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eu-my.sharepoint.com/personal/jtomljenovic_ampeu_hr/Documents/Desktop/RAČUNOVODSTVO_PREUZIMANJE/naputak/"/>
    </mc:Choice>
  </mc:AlternateContent>
  <xr:revisionPtr revIDLastSave="7" documentId="11_2368D51603D2A330564331168EA8A496E4319325" xr6:coauthVersionLast="47" xr6:coauthVersionMax="47" xr10:uidLastSave="{AEC76450-6AA0-4B23-B5D1-D7FFA809667E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</sheets>
  <definedNames>
    <definedName name="__CDSNaslov__">Sheet1!$A$1:$J$5</definedName>
    <definedName name="__CDSPODNOZJE__">Sheet1!$A$113:$J$113</definedName>
    <definedName name="__QRadni__">Sheet1!$B$7:$J$7</definedName>
    <definedName name="_xlnm._FilterDatabase" localSheetId="0" hidden="1">Sheet1!$A$6:$K$109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E111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<sst xmlns="http://schemas.openxmlformats.org/spreadsheetml/2006/main" count="795" uniqueCount="316">
  <si>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</si>
  <si>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</si>
  <si>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</si>
  <si>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</si>
  <si>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</si>
  <si>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</si>
  <si>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</si>
  <si>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</si>
  <si>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</si>
  <si>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</si>
  <si>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UKUPNO:</t>
  </si>
  <si>
    <t>Napomena: podatak o iznosu isplate na kontu "3237 Intelektualne i osobne usluge", osim neto iznosa (i PDV-a ukoliko je osoba obveznik PDV-a) koji je isplaćen fizičkoj osobi, sadržava uplaćeni porez na dohodak te doprinose za mirovinsko i obvezno zdravstveno osiguranje.</t>
  </si>
  <si>
    <t>EUR</t>
  </si>
  <si>
    <t>2025/8</t>
  </si>
  <si>
    <t>3291</t>
  </si>
  <si>
    <t>Naknade za rad predstavničkih i izvršnih tijela, povjerenstava i slično</t>
  </si>
  <si>
    <t>AGENCIJA ZA MOBILNOST I PROGRAME EU</t>
  </si>
  <si>
    <t>Javna ustanova "Park prirode Žumberak- Samoborsko gorje"</t>
  </si>
  <si>
    <t>11528798664</t>
  </si>
  <si>
    <t>Sošice bb, Sošice</t>
  </si>
  <si>
    <t>3693</t>
  </si>
  <si>
    <t>Tekući prijenosi između prorač. kor. istog prorač. temeljem prijenosa EU sred.</t>
  </si>
  <si>
    <t>Sveučilište u Zagrebu</t>
  </si>
  <si>
    <t>36612267447</t>
  </si>
  <si>
    <t>Trg Republike Hrvatske 14, Zagreb</t>
  </si>
  <si>
    <t>Pan, udruga za zaštitu okoliša i prirode</t>
  </si>
  <si>
    <t>40501212936</t>
  </si>
  <si>
    <t>Ulica Stjepana Radića 12, Karlovac</t>
  </si>
  <si>
    <t>3813</t>
  </si>
  <si>
    <t>Tekuće donacije iz EU sredstava</t>
  </si>
  <si>
    <t>Osnovna škola dr. Ivana Novaka Macinec</t>
  </si>
  <si>
    <t>55340988061</t>
  </si>
  <si>
    <t>Glavna 32, Macinec</t>
  </si>
  <si>
    <t>3681</t>
  </si>
  <si>
    <t>Tekuće pomoći temeljem prijenosa EU sredstava</t>
  </si>
  <si>
    <t>Osnovna škola Hugo Badalić</t>
  </si>
  <si>
    <t>55766165731</t>
  </si>
  <si>
    <t>Borovska ulica 3, Slavonski Brod</t>
  </si>
  <si>
    <t>Centar za podršku zajednicama, stručnjacima, obitelji, mladima i djeci za kvalitetniji i cjelovitiji život FICE Hrvatska</t>
  </si>
  <si>
    <t>55950286097</t>
  </si>
  <si>
    <t>Martićeva ulica 21, Zagreb</t>
  </si>
  <si>
    <t>Muzej grada Pregrade Zlatko Dragutin Tudjina</t>
  </si>
  <si>
    <t>63834553569</t>
  </si>
  <si>
    <t>Trg Gospe Kunagorske 3, Pregrada</t>
  </si>
  <si>
    <t>Osnovna škola "Tin Ujević"</t>
  </si>
  <si>
    <t>73858344489</t>
  </si>
  <si>
    <t>Opatijska 46, Osijek</t>
  </si>
  <si>
    <t>Udruga slijepih Sisačko-moslovačke županije Sisak</t>
  </si>
  <si>
    <t>76721786236</t>
  </si>
  <si>
    <t>Ulica Ivana Meštrovića 32, SISAK</t>
  </si>
  <si>
    <t>Nacionalna i sveučilišna knjižnica u Zagrebu</t>
  </si>
  <si>
    <t>84838770814</t>
  </si>
  <si>
    <t>Ulica Hrvatske bratske zajednice 4, Zagreb</t>
  </si>
  <si>
    <t>Tehnička škola Zagreb</t>
  </si>
  <si>
    <t>90264326923</t>
  </si>
  <si>
    <t>Palmotićeva ulica 84, Zagreb</t>
  </si>
  <si>
    <t>Srednja škola Delnice</t>
  </si>
  <si>
    <t>91951813458</t>
  </si>
  <si>
    <t>Lujzinska cesta 42, Delnice</t>
  </si>
  <si>
    <t>Inicijativa mladih za ljudska prava</t>
  </si>
  <si>
    <t>97214913772</t>
  </si>
  <si>
    <t>GARIĆGRADSKA ULICA 7A, Zagreb</t>
  </si>
  <si>
    <t>HŽ PUTNIČKI PRIJEVOZ</t>
  </si>
  <si>
    <t>80572192786</t>
  </si>
  <si>
    <t>STROJARSKA CESTA 11, ZAGREB</t>
  </si>
  <si>
    <t>3212</t>
  </si>
  <si>
    <t>Naknade za prijevoz, za rad na terenu i odvojeni život</t>
  </si>
  <si>
    <t>3111</t>
  </si>
  <si>
    <t>Plaće za redovan rad</t>
  </si>
  <si>
    <t>3132</t>
  </si>
  <si>
    <t>Doprinosi za obvezno zdravstveno osiguranje</t>
  </si>
  <si>
    <t>Edukateka, obrt za savjetovanje i usluge  vl. ELI PIJACA PLAVŠIC</t>
  </si>
  <si>
    <t>3237</t>
  </si>
  <si>
    <t>Intelektualne i osobne usluge</t>
  </si>
  <si>
    <t>SUKUS, obrt za savjetovanje i poduku, VL. Sunčana Kusturin</t>
  </si>
  <si>
    <t>Hrvatska škola Outward Bound</t>
  </si>
  <si>
    <t>40281654915</t>
  </si>
  <si>
    <t>Veliki Žitnik 17, Veliki Žitnik</t>
  </si>
  <si>
    <t>3241</t>
  </si>
  <si>
    <t>Naknade troškova osobama izvan radnog odnosa</t>
  </si>
  <si>
    <t>BAN TOURS D.O.O.</t>
  </si>
  <si>
    <t>91025164621</t>
  </si>
  <si>
    <t>Trg bana Josipa Jelačića 5, ZAGREB</t>
  </si>
  <si>
    <t>3211</t>
  </si>
  <si>
    <t>Službena putovanja</t>
  </si>
  <si>
    <t>3121</t>
  </si>
  <si>
    <t>Ostali rashodi za zaposlene</t>
  </si>
  <si>
    <t>3295</t>
  </si>
  <si>
    <t>Pristojbe i naknade</t>
  </si>
  <si>
    <t>ZAGREBAČKA BANKA d.d.</t>
  </si>
  <si>
    <t>92963223473</t>
  </si>
  <si>
    <t>Trg bana Josipa Jelačića 10, ZAGREB</t>
  </si>
  <si>
    <t>3431</t>
  </si>
  <si>
    <t>Bankarske usluge i usluge platnog prometa</t>
  </si>
  <si>
    <t>TOMISLAV PAVLOVIĆ</t>
  </si>
  <si>
    <t>UGOSTIT. OBRT DESTINO VL. M. KOVAČEVIĆ</t>
  </si>
  <si>
    <t>3293</t>
  </si>
  <si>
    <t>Reprezentacija</t>
  </si>
  <si>
    <t>ZAGORKA PRCE VESELI</t>
  </si>
  <si>
    <t>STUDENTSKI CENTAR U ZAGREBU</t>
  </si>
  <si>
    <t>22597784145</t>
  </si>
  <si>
    <t>SAVSKA 25, ZAGREB</t>
  </si>
  <si>
    <t>MIRAKUL</t>
  </si>
  <si>
    <t>42474114531</t>
  </si>
  <si>
    <t>VUKOVARSKA 88, OSIJEK</t>
  </si>
  <si>
    <t>3213</t>
  </si>
  <si>
    <t>Stručno usavršavanje zaposlenika</t>
  </si>
  <si>
    <t>M.M. BOBAN KORČULA  d.o.o.</t>
  </si>
  <si>
    <t>64508923964</t>
  </si>
  <si>
    <t>Teslina, Zagreb</t>
  </si>
  <si>
    <t>Elektro-Kuhta</t>
  </si>
  <si>
    <t>70759656123</t>
  </si>
  <si>
    <t>Baburičina 12, ZAGREB</t>
  </si>
  <si>
    <t>4124</t>
  </si>
  <si>
    <t>Ostala prava</t>
  </si>
  <si>
    <t>Osnovna škola Josipa Matoša</t>
  </si>
  <si>
    <t>76776854248</t>
  </si>
  <si>
    <t>Petra Preradovića 40, Vukovar</t>
  </si>
  <si>
    <t>HOTEL DUBROVNIK D.D.</t>
  </si>
  <si>
    <t>84030903681</t>
  </si>
  <si>
    <t>GAJEVA 1, ZAGREB</t>
  </si>
  <si>
    <t>3235</t>
  </si>
  <si>
    <t>Zakupnine i najamnine</t>
  </si>
  <si>
    <t>ACA ACADEMIC COOPERATION ASSOCIATION</t>
  </si>
  <si>
    <t>Rue d'Egmont-Egmontstraat 15, Brussels</t>
  </si>
  <si>
    <t>IT D.O.O. ZA TRGOVINU I USLUGE</t>
  </si>
  <si>
    <t>08173654003</t>
  </si>
  <si>
    <t>VLADIMIRA NAZORA 6, KARLOVAC</t>
  </si>
  <si>
    <t>FAVORITE PIZZA d.o.o. Pizzeria Chello</t>
  </si>
  <si>
    <t>09521662564</t>
  </si>
  <si>
    <t>Ulica Ante Topić - Mimare 40, ZAGREB</t>
  </si>
  <si>
    <t>LEKSIKOGRAFSKI ZAVOD MIROSLAV KRLEŽA</t>
  </si>
  <si>
    <t>49894241709</t>
  </si>
  <si>
    <t>FRANKOPANSKA 26, ZAGREB, HRVATSKA</t>
  </si>
  <si>
    <t>Tremolo d.o.o,</t>
  </si>
  <si>
    <t>52226181912</t>
  </si>
  <si>
    <t>Petra Zrinskog 24, ZAGREB</t>
  </si>
  <si>
    <t>FIV d.o.o.</t>
  </si>
  <si>
    <t>84708418899</t>
  </si>
  <si>
    <t>DOBRI DOL 36, ZAGREB</t>
  </si>
  <si>
    <t>4221</t>
  </si>
  <si>
    <t>Uredska oprema i namještaj</t>
  </si>
  <si>
    <t>3721</t>
  </si>
  <si>
    <t>Naknade građanima i kućanstvima u novcu</t>
  </si>
  <si>
    <t>3239</t>
  </si>
  <si>
    <t>Ostale usluge</t>
  </si>
  <si>
    <t>EDUDIGICON, obrt za poslovne i računalne djelatnosti, vl. Arjana Blažić</t>
  </si>
  <si>
    <t>iDoctor, obrt za usluge i trgovinu, vl. Igor Majdandžić</t>
  </si>
  <si>
    <t>3299</t>
  </si>
  <si>
    <t>Ostali nespomenuti rashodi poslovanja</t>
  </si>
  <si>
    <t>Tempus Kozalapitvany</t>
  </si>
  <si>
    <t>Kethly Anna ter 1, Budimpešta</t>
  </si>
  <si>
    <t>BRIEFING MEDIJI d.o.o.</t>
  </si>
  <si>
    <t>05129429603</t>
  </si>
  <si>
    <t>Petrinjska 81, ZAGREB</t>
  </si>
  <si>
    <t>3233</t>
  </si>
  <si>
    <t>Usluge promidžbe i informiranja</t>
  </si>
  <si>
    <t>TECHPULS D.O.O.</t>
  </si>
  <si>
    <t>06318113363</t>
  </si>
  <si>
    <t>KRUGE 5, ZAGREB</t>
  </si>
  <si>
    <t>3238</t>
  </si>
  <si>
    <t>Računalne usluge</t>
  </si>
  <si>
    <t>Udruga "Delta"</t>
  </si>
  <si>
    <t>19240391210</t>
  </si>
  <si>
    <t>Blaža Polića 2, Rijeka</t>
  </si>
  <si>
    <t>INA INDUSTRIJA NAFTE D.D.</t>
  </si>
  <si>
    <t>27759560625</t>
  </si>
  <si>
    <t>AVENIJA V. HOLJEVCA 10, ZAGREB</t>
  </si>
  <si>
    <t>3223</t>
  </si>
  <si>
    <t>Energija</t>
  </si>
  <si>
    <t>DeepIT</t>
  </si>
  <si>
    <t>28917545089</t>
  </si>
  <si>
    <t>Jaruščica 1e, ZAGREB-NOVI ZAGREB</t>
  </si>
  <si>
    <t>A1 Hrvatska d.o.o.</t>
  </si>
  <si>
    <t>29524210204</t>
  </si>
  <si>
    <t>VRTNI PUT 1, ZAGREB</t>
  </si>
  <si>
    <t>3231</t>
  </si>
  <si>
    <t>Usluge telefona, pošte i prijevoza</t>
  </si>
  <si>
    <t>Javna ustanova "Pećinski park Grabovača"</t>
  </si>
  <si>
    <t>30025799843</t>
  </si>
  <si>
    <t>Trg popa Marka Mesića 2, Perušić</t>
  </si>
  <si>
    <t>Osnovna škola Dr. Branimira Markovića</t>
  </si>
  <si>
    <t>32298102556</t>
  </si>
  <si>
    <t>Ivana Mažuranića 22, Ravna Gora</t>
  </si>
  <si>
    <t>INFO ZONA</t>
  </si>
  <si>
    <t>37346729129</t>
  </si>
  <si>
    <t>JERINA 1, SPLIT</t>
  </si>
  <si>
    <t>Srednja škola Hrvatski kralj Zvonimir</t>
  </si>
  <si>
    <t>52251744471</t>
  </si>
  <si>
    <t>Vinogradska 3, Krk</t>
  </si>
  <si>
    <t>Grad Kastav</t>
  </si>
  <si>
    <t>54394236461</t>
  </si>
  <si>
    <t>Zakona kastafskega 3, Kastav</t>
  </si>
  <si>
    <t>ZUBA d.o.o.</t>
  </si>
  <si>
    <t>57248877375</t>
  </si>
  <si>
    <t>Savska 114b Hrušćica (Općina Rugvica), IVANJA REKA</t>
  </si>
  <si>
    <t>3221</t>
  </si>
  <si>
    <t>Uredski materijal i ostali materijalni rashodi</t>
  </si>
  <si>
    <t>KONTO D.O.O.</t>
  </si>
  <si>
    <t>59143170280</t>
  </si>
  <si>
    <t>KRANJČEVIĆA 7, VARAŽDIN</t>
  </si>
  <si>
    <t>Ekonomska i upravna škola</t>
  </si>
  <si>
    <t>65481283003</t>
  </si>
  <si>
    <t>Vukovarska 37, Split</t>
  </si>
  <si>
    <t>ViziBit d.o.o.</t>
  </si>
  <si>
    <t>65845322221</t>
  </si>
  <si>
    <t>Gradna 89 F, SAMOBOR</t>
  </si>
  <si>
    <t>Hrvatska radiotelevizija</t>
  </si>
  <si>
    <t>68419124305</t>
  </si>
  <si>
    <t>PRISAVLJE 3, ZAGREB</t>
  </si>
  <si>
    <t>Telemach Hrvatska d.o.o.</t>
  </si>
  <si>
    <t>70133616033</t>
  </si>
  <si>
    <t>Josipa Marohnića 1 Zagreb, Zagreb</t>
  </si>
  <si>
    <t>SPORTSKO PENJAČKI KLUB "MOMENTUM"</t>
  </si>
  <si>
    <t>71400920780</t>
  </si>
  <si>
    <t>Krstova ulica 75, Osijek</t>
  </si>
  <si>
    <t>INPRO d.o.o.</t>
  </si>
  <si>
    <t>79178903202</t>
  </si>
  <si>
    <t>M.Krleže 28, ČAKOVEC</t>
  </si>
  <si>
    <t>PUČKO OTVORENO UČILIŠTE LIBAR</t>
  </si>
  <si>
    <t>81401358527</t>
  </si>
  <si>
    <t>NIKOLE ZRINSKOG 28, SLAVONSKI BROD</t>
  </si>
  <si>
    <t>3531</t>
  </si>
  <si>
    <t>Subvencije trgovačkim društvima, zadrugama, poljopr. i obrtnicima iz EU sredstav</t>
  </si>
  <si>
    <t>Županijska udruga osoba s cerbralnom i dječjom paralizom</t>
  </si>
  <si>
    <t>89563667767</t>
  </si>
  <si>
    <t>Veslarska 3B, Rijeka</t>
  </si>
  <si>
    <t>Leonardo media d.o.o.</t>
  </si>
  <si>
    <t>90240160025</t>
  </si>
  <si>
    <t>Gjure Szaba 4, ZAGREB</t>
  </si>
  <si>
    <t>Dječji vrtić Čigra</t>
  </si>
  <si>
    <t>92430141987</t>
  </si>
  <si>
    <t>Radnička cesta 50, Zagreb</t>
  </si>
  <si>
    <t>Grad Đurđevac</t>
  </si>
  <si>
    <t>98691330244</t>
  </si>
  <si>
    <t>Stjepana Radića 1, Đurđevac</t>
  </si>
  <si>
    <t>INGLOSA, obrt za usluge, VL. TIHANA BAGIĆ</t>
  </si>
  <si>
    <t>Udruga za promicanje informatike, kulture i suživota</t>
  </si>
  <si>
    <t>25384832758</t>
  </si>
  <si>
    <t>Turkulinova 9, Petrinja</t>
  </si>
  <si>
    <t>LINKS d.o.o.</t>
  </si>
  <si>
    <t>32614011568</t>
  </si>
  <si>
    <t>Ljubljanska ulica 2a, SVETA NEDELJA</t>
  </si>
  <si>
    <t>3225</t>
  </si>
  <si>
    <t>Sitni inventar i auto gume</t>
  </si>
  <si>
    <t>KSU d.o.o.</t>
  </si>
  <si>
    <t>34976993601</t>
  </si>
  <si>
    <t>J. Dobrile 50, ZAGREB</t>
  </si>
  <si>
    <t>PROTIS</t>
  </si>
  <si>
    <t>42113416920</t>
  </si>
  <si>
    <t>KRAPINSKA 27, ZAGREB</t>
  </si>
  <si>
    <t>Atalian global Services Croatia d.o.o.</t>
  </si>
  <si>
    <t>69857578031</t>
  </si>
  <si>
    <t>Garićgradska ulica 18, ZAGREB</t>
  </si>
  <si>
    <t>3232</t>
  </si>
  <si>
    <t>Usluge tekućeg i investicijskog održavanja</t>
  </si>
  <si>
    <t>ZAGREBAČKI ELEKTRIČNI TRAMVAJ d.o.o.</t>
  </si>
  <si>
    <t>82031999604</t>
  </si>
  <si>
    <t>Ozaljska 105, ZAGREB</t>
  </si>
  <si>
    <t>FINA-FINANCIJSKA AGENCIJA</t>
  </si>
  <si>
    <t>85821130368</t>
  </si>
  <si>
    <t>ULICA GRADA VUKOVARA 70, ZAGREB</t>
  </si>
  <si>
    <t>HP - HRVATSKA POŠTA D.D.</t>
  </si>
  <si>
    <t>87311810356</t>
  </si>
  <si>
    <t>JURIŠIĆEVA 13, ZAGREB</t>
  </si>
  <si>
    <t>MACCHINA BELLISSIMA J.D.O.O. MACCHINA BELLISSIMA J.D.O.O.</t>
  </si>
  <si>
    <t>87393382626</t>
  </si>
  <si>
    <t>NOVA CESTA 44a, ZAGREB</t>
  </si>
  <si>
    <t>PORSCHE LEASING</t>
  </si>
  <si>
    <t>90275854576</t>
  </si>
  <si>
    <t>Velimira Škorpika, Zagreb</t>
  </si>
  <si>
    <t>Margherita Bisello -nef.skup.mladih</t>
  </si>
  <si>
    <t>3723</t>
  </si>
  <si>
    <t>Naknade građanima i kućanstvima iz EU sredstava</t>
  </si>
  <si>
    <t>TEMPUS PUBLIC FOUNDATION</t>
  </si>
  <si>
    <t>KETHLY ANNA TER 1, BUDIMPEŠTA</t>
  </si>
  <si>
    <t>MINISTARSTVO UNUTARNJIH POSLOVA REPUBLIKE HRVATSKE</t>
  </si>
  <si>
    <t>36162371878</t>
  </si>
  <si>
    <t>ULICA GRADA VUKOVARA 33, Zagreb</t>
  </si>
  <si>
    <t>PRONI Centar za socijalno podučavanje</t>
  </si>
  <si>
    <t>37211670724</t>
  </si>
  <si>
    <t>Kralja Zvonimira 15, Osijek</t>
  </si>
  <si>
    <t>Klub podvodnih aktivnosti "Marsonia"</t>
  </si>
  <si>
    <t>37584757771</t>
  </si>
  <si>
    <t>Frane Supila 2, Slavonski Brod</t>
  </si>
  <si>
    <t>Učenički dom Podmurvice Rijeka</t>
  </si>
  <si>
    <t>38741998657</t>
  </si>
  <si>
    <t>Branka Blečića 3, Rijeka</t>
  </si>
  <si>
    <t>Pučko otvoreno učilište Čakovec</t>
  </si>
  <si>
    <t>56770661312</t>
  </si>
  <si>
    <t>Ulica Kralja Tomislava 52, Čakovec</t>
  </si>
  <si>
    <t>ROMSKO NACIONALNO VIJEĆE</t>
  </si>
  <si>
    <t>85081033195</t>
  </si>
  <si>
    <t>ILICA 215, ZAGREB</t>
  </si>
  <si>
    <t>INTIS d.o.o. za trgovinu, inženjering i</t>
  </si>
  <si>
    <t>12987689544</t>
  </si>
  <si>
    <t>Bani 73a, ZAGREB-SLOBOŠTINA</t>
  </si>
  <si>
    <t>Span d.d.</t>
  </si>
  <si>
    <t>19680551758</t>
  </si>
  <si>
    <t>Koturaška cesta 47, ZAGREB</t>
  </si>
  <si>
    <t>FUNDACIJA ROZWOJU SYSTEMU EDUKACJI</t>
  </si>
  <si>
    <t>Al. Jerozolimskie 142A, 02-305 Warszawa</t>
  </si>
  <si>
    <t>Kalambur, obrt za prevoditeljske i ostale poslovne i znanstvene usluge, vl. Josip Luša</t>
  </si>
  <si>
    <t>CENTAR ZA POSAO d.o.o.</t>
  </si>
  <si>
    <t>51793717659</t>
  </si>
  <si>
    <t>Hrvoja Vukčića-Hrvatinića 89, VINKOVCI</t>
  </si>
  <si>
    <t>Savez udruga Rojca</t>
  </si>
  <si>
    <t>79571628324</t>
  </si>
  <si>
    <t>Gajeva 3, Pula</t>
  </si>
  <si>
    <t>TIM4PIN</t>
  </si>
  <si>
    <t>83718300522</t>
  </si>
  <si>
    <t>ULICA GRADA VUKOVARA 237a, ZAGREB</t>
  </si>
  <si>
    <t>Agencija za mobilnost i programe EU</t>
  </si>
  <si>
    <t>Datum ispisa: 18.09.2025</t>
  </si>
  <si>
    <t>Izvješće o isplatama - po Naputku</t>
  </si>
  <si>
    <t>Godina: 2025. Datum dokumenta: od 01.08.2025 do 31.08.2025. Konto izvršenja: od 3 Rashodi poslovanja do 59.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</si>
</sst>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4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4" fontId="0" fillId="0" borderId="0" xfId="0" applyNumberFormat="1"/>
    <xf numFmtId="49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no 2" xfId="1" xr:uid="{00000000-0005-0000-0000-000001000000}"/>
    <cellStyle name="Normalno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4"/>
  <sheetViews>
    <sheetView tabSelected="1" workbookViewId="0">
      <pane ySplit="6" topLeftCell="A7" activePane="bottomLeft" state="frozen"/>
      <selection pane="bottomLeft" activeCell="C106" sqref="C106"/>
    </sheetView>
  </sheetViews>
  <sheetFormatPr defaultColWidth="9.109375" defaultRowHeight="14.4" x14ac:dyDescent="0.3"/>
  <cols>
    <col min="1" max="1" width="7.33203125" customWidth="1"/>
    <col min="2" max="2" width="36" customWidth="1"/>
    <col min="3" max="3" width="15" customWidth="1"/>
    <col min="4" max="4" width="36.109375" customWidth="1"/>
    <col min="5" max="5" width="16.44140625" customWidth="1"/>
    <col min="6" max="6" width="6.5546875" customWidth="1"/>
    <col min="7" max="7" width="8.33203125" customWidth="1"/>
    <col min="8" max="8" width="9.5546875" customWidth="1"/>
    <col min="9" max="9" width="34.6640625" customWidth="1"/>
    <col min="10" max="10" width="32.33203125" customWidth="1"/>
  </cols>
  <sheetData>
    <row r="1" spans="1:11" x14ac:dyDescent="0.3">
      <c r="A1" s="13" t="s">
        <v>312</v>
      </c>
      <c r="B1" s="13"/>
      <c r="C1" s="13"/>
      <c r="D1" s="13"/>
      <c r="E1" s="13"/>
      <c r="F1" s="13"/>
      <c r="G1" s="13"/>
      <c r="J1" s="4" t="s">
        <v>313</v>
      </c>
      <c r="K1" s="3"/>
    </row>
    <row r="2" spans="1:11" ht="9.75" customHeight="1" x14ac:dyDescent="0.3">
      <c r="A2" s="3"/>
      <c r="B2" s="3"/>
      <c r="C2" s="3"/>
      <c r="D2" s="3"/>
      <c r="E2" s="3"/>
      <c r="F2" s="3"/>
      <c r="G2" s="3"/>
      <c r="J2" s="4"/>
      <c r="K2" s="3"/>
    </row>
    <row r="3" spans="1:11" ht="15.6" x14ac:dyDescent="0.3">
      <c r="A3" s="14" t="s">
        <v>314</v>
      </c>
      <c r="B3" s="14"/>
      <c r="C3" s="14"/>
      <c r="D3" s="14"/>
      <c r="E3" s="14"/>
      <c r="F3" s="14"/>
      <c r="G3" s="14"/>
      <c r="H3" s="14"/>
      <c r="I3" s="14"/>
      <c r="J3" s="14"/>
    </row>
    <row r="4" spans="1:11" ht="8.25" customHeight="1" x14ac:dyDescent="0.3">
      <c r="A4" s="5"/>
      <c r="B4" s="5"/>
      <c r="C4" s="5"/>
      <c r="D4" s="5"/>
      <c r="E4" s="5"/>
      <c r="F4" s="5"/>
      <c r="G4" s="5"/>
      <c r="H4" s="5"/>
      <c r="I4" s="5"/>
      <c r="J4" s="5"/>
    </row>
    <row r="5" spans="1:11" ht="15" customHeight="1" x14ac:dyDescent="0.3">
      <c r="A5" s="15" t="s">
        <v>315</v>
      </c>
      <c r="B5" s="15"/>
      <c r="C5" s="15"/>
      <c r="D5" s="15"/>
      <c r="E5" s="15"/>
      <c r="F5" s="15"/>
      <c r="G5" s="15"/>
      <c r="H5" s="15"/>
      <c r="I5" s="15"/>
      <c r="J5" s="15"/>
    </row>
    <row r="6" spans="1:11" ht="24" x14ac:dyDescent="0.3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9</v>
      </c>
      <c r="H6" s="1" t="s">
        <v>6</v>
      </c>
      <c r="I6" s="1" t="s">
        <v>7</v>
      </c>
      <c r="J6" s="1" t="s">
        <v>8</v>
      </c>
    </row>
    <row r="7" spans="1:11" x14ac:dyDescent="0.3">
      <c r="A7" s="11">
        <f t="shared" ref="A7:A38" si="0">ROW(A1)</f>
        <v>1</v>
      </c>
      <c r="B7" s="6"/>
      <c r="C7" s="6"/>
      <c r="D7" s="6"/>
      <c r="E7" s="2">
        <v>3529.03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</row>
    <row r="8" spans="1:11" x14ac:dyDescent="0.3">
      <c r="A8" s="11">
        <f t="shared" si="0"/>
        <v>2</v>
      </c>
      <c r="B8" s="6" t="s">
        <v>17</v>
      </c>
      <c r="C8" s="6" t="s">
        <v>18</v>
      </c>
      <c r="D8" s="6" t="s">
        <v>19</v>
      </c>
      <c r="E8" s="2">
        <v>30191.200000000001</v>
      </c>
      <c r="F8" s="6" t="s">
        <v>12</v>
      </c>
      <c r="G8" s="6" t="s">
        <v>13</v>
      </c>
      <c r="H8" s="6" t="s">
        <v>20</v>
      </c>
      <c r="I8" s="6" t="s">
        <v>21</v>
      </c>
      <c r="J8" s="6" t="s">
        <v>16</v>
      </c>
    </row>
    <row r="9" spans="1:11" x14ac:dyDescent="0.3">
      <c r="A9" s="11">
        <f t="shared" si="0"/>
        <v>3</v>
      </c>
      <c r="B9" s="6" t="s">
        <v>22</v>
      </c>
      <c r="C9" s="6" t="s">
        <v>23</v>
      </c>
      <c r="D9" s="6" t="s">
        <v>24</v>
      </c>
      <c r="E9" s="2">
        <v>160000</v>
      </c>
      <c r="F9" s="6" t="s">
        <v>12</v>
      </c>
      <c r="G9" s="6" t="s">
        <v>13</v>
      </c>
      <c r="H9" s="6" t="s">
        <v>20</v>
      </c>
      <c r="I9" s="6" t="s">
        <v>21</v>
      </c>
      <c r="J9" s="6" t="s">
        <v>16</v>
      </c>
    </row>
    <row r="10" spans="1:11" x14ac:dyDescent="0.3">
      <c r="A10" s="11">
        <f t="shared" si="0"/>
        <v>4</v>
      </c>
      <c r="B10" s="6" t="s">
        <v>25</v>
      </c>
      <c r="C10" s="6" t="s">
        <v>26</v>
      </c>
      <c r="D10" s="6" t="s">
        <v>27</v>
      </c>
      <c r="E10" s="2">
        <v>48000</v>
      </c>
      <c r="F10" s="6" t="s">
        <v>12</v>
      </c>
      <c r="G10" s="6" t="s">
        <v>13</v>
      </c>
      <c r="H10" s="6" t="s">
        <v>28</v>
      </c>
      <c r="I10" s="6" t="s">
        <v>29</v>
      </c>
      <c r="J10" s="6" t="s">
        <v>16</v>
      </c>
    </row>
    <row r="11" spans="1:11" x14ac:dyDescent="0.3">
      <c r="A11" s="11">
        <f t="shared" si="0"/>
        <v>5</v>
      </c>
      <c r="B11" s="6" t="s">
        <v>30</v>
      </c>
      <c r="C11" s="6" t="s">
        <v>31</v>
      </c>
      <c r="D11" s="6" t="s">
        <v>32</v>
      </c>
      <c r="E11" s="2">
        <v>3939</v>
      </c>
      <c r="F11" s="6" t="s">
        <v>12</v>
      </c>
      <c r="G11" s="6" t="s">
        <v>13</v>
      </c>
      <c r="H11" s="6" t="s">
        <v>33</v>
      </c>
      <c r="I11" s="6" t="s">
        <v>34</v>
      </c>
      <c r="J11" s="6" t="s">
        <v>16</v>
      </c>
    </row>
    <row r="12" spans="1:11" x14ac:dyDescent="0.3">
      <c r="A12" s="11">
        <f t="shared" si="0"/>
        <v>6</v>
      </c>
      <c r="B12" s="6" t="s">
        <v>35</v>
      </c>
      <c r="C12" s="6" t="s">
        <v>36</v>
      </c>
      <c r="D12" s="6" t="s">
        <v>37</v>
      </c>
      <c r="E12" s="2">
        <v>6408.8</v>
      </c>
      <c r="F12" s="6" t="s">
        <v>12</v>
      </c>
      <c r="G12" s="6" t="s">
        <v>13</v>
      </c>
      <c r="H12" s="6" t="s">
        <v>33</v>
      </c>
      <c r="I12" s="6" t="s">
        <v>34</v>
      </c>
      <c r="J12" s="6" t="s">
        <v>16</v>
      </c>
    </row>
    <row r="13" spans="1:11" x14ac:dyDescent="0.3">
      <c r="A13" s="11">
        <f t="shared" si="0"/>
        <v>7</v>
      </c>
      <c r="B13" s="6" t="s">
        <v>38</v>
      </c>
      <c r="C13" s="6" t="s">
        <v>39</v>
      </c>
      <c r="D13" s="6" t="s">
        <v>40</v>
      </c>
      <c r="E13" s="2">
        <v>48000</v>
      </c>
      <c r="F13" s="6" t="s">
        <v>12</v>
      </c>
      <c r="G13" s="6" t="s">
        <v>13</v>
      </c>
      <c r="H13" s="6" t="s">
        <v>28</v>
      </c>
      <c r="I13" s="6" t="s">
        <v>29</v>
      </c>
      <c r="J13" s="6" t="s">
        <v>16</v>
      </c>
    </row>
    <row r="14" spans="1:11" x14ac:dyDescent="0.3">
      <c r="A14" s="11">
        <f t="shared" si="0"/>
        <v>8</v>
      </c>
      <c r="B14" s="6" t="s">
        <v>41</v>
      </c>
      <c r="C14" s="6" t="s">
        <v>42</v>
      </c>
      <c r="D14" s="6" t="s">
        <v>43</v>
      </c>
      <c r="E14" s="2">
        <v>5910</v>
      </c>
      <c r="F14" s="6" t="s">
        <v>12</v>
      </c>
      <c r="G14" s="6" t="s">
        <v>13</v>
      </c>
      <c r="H14" s="6" t="s">
        <v>33</v>
      </c>
      <c r="I14" s="6" t="s">
        <v>34</v>
      </c>
      <c r="J14" s="6" t="s">
        <v>16</v>
      </c>
    </row>
    <row r="15" spans="1:11" x14ac:dyDescent="0.3">
      <c r="A15" s="11">
        <f t="shared" si="0"/>
        <v>9</v>
      </c>
      <c r="B15" s="6" t="s">
        <v>44</v>
      </c>
      <c r="C15" s="6" t="s">
        <v>45</v>
      </c>
      <c r="D15" s="6" t="s">
        <v>46</v>
      </c>
      <c r="E15" s="2">
        <v>5301</v>
      </c>
      <c r="F15" s="6" t="s">
        <v>12</v>
      </c>
      <c r="G15" s="6" t="s">
        <v>13</v>
      </c>
      <c r="H15" s="6" t="s">
        <v>33</v>
      </c>
      <c r="I15" s="6" t="s">
        <v>34</v>
      </c>
      <c r="J15" s="6" t="s">
        <v>16</v>
      </c>
    </row>
    <row r="16" spans="1:11" x14ac:dyDescent="0.3">
      <c r="A16" s="11">
        <f t="shared" si="0"/>
        <v>10</v>
      </c>
      <c r="B16" s="6" t="s">
        <v>47</v>
      </c>
      <c r="C16" s="6" t="s">
        <v>48</v>
      </c>
      <c r="D16" s="6" t="s">
        <v>49</v>
      </c>
      <c r="E16" s="2">
        <v>48000</v>
      </c>
      <c r="F16" s="6" t="s">
        <v>12</v>
      </c>
      <c r="G16" s="6" t="s">
        <v>13</v>
      </c>
      <c r="H16" s="6" t="s">
        <v>28</v>
      </c>
      <c r="I16" s="6" t="s">
        <v>29</v>
      </c>
      <c r="J16" s="6" t="s">
        <v>16</v>
      </c>
    </row>
    <row r="17" spans="1:10" x14ac:dyDescent="0.3">
      <c r="A17" s="11">
        <f t="shared" si="0"/>
        <v>11</v>
      </c>
      <c r="B17" s="6" t="s">
        <v>50</v>
      </c>
      <c r="C17" s="6" t="s">
        <v>51</v>
      </c>
      <c r="D17" s="6" t="s">
        <v>52</v>
      </c>
      <c r="E17" s="2">
        <v>1510.2</v>
      </c>
      <c r="F17" s="6" t="s">
        <v>12</v>
      </c>
      <c r="G17" s="6" t="s">
        <v>13</v>
      </c>
      <c r="H17" s="6" t="s">
        <v>20</v>
      </c>
      <c r="I17" s="6" t="s">
        <v>21</v>
      </c>
      <c r="J17" s="6" t="s">
        <v>16</v>
      </c>
    </row>
    <row r="18" spans="1:10" x14ac:dyDescent="0.3">
      <c r="A18" s="11">
        <f t="shared" si="0"/>
        <v>12</v>
      </c>
      <c r="B18" s="6" t="s">
        <v>53</v>
      </c>
      <c r="C18" s="6" t="s">
        <v>54</v>
      </c>
      <c r="D18" s="6" t="s">
        <v>55</v>
      </c>
      <c r="E18" s="2">
        <v>5318.4</v>
      </c>
      <c r="F18" s="6" t="s">
        <v>12</v>
      </c>
      <c r="G18" s="6" t="s">
        <v>13</v>
      </c>
      <c r="H18" s="6" t="s">
        <v>33</v>
      </c>
      <c r="I18" s="6" t="s">
        <v>34</v>
      </c>
      <c r="J18" s="6" t="s">
        <v>16</v>
      </c>
    </row>
    <row r="19" spans="1:10" x14ac:dyDescent="0.3">
      <c r="A19" s="11">
        <f t="shared" si="0"/>
        <v>13</v>
      </c>
      <c r="B19" s="6" t="s">
        <v>56</v>
      </c>
      <c r="C19" s="6" t="s">
        <v>57</v>
      </c>
      <c r="D19" s="6" t="s">
        <v>58</v>
      </c>
      <c r="E19" s="2">
        <v>14500</v>
      </c>
      <c r="F19" s="6" t="s">
        <v>12</v>
      </c>
      <c r="G19" s="6" t="s">
        <v>13</v>
      </c>
      <c r="H19" s="6" t="s">
        <v>33</v>
      </c>
      <c r="I19" s="6" t="s">
        <v>34</v>
      </c>
      <c r="J19" s="6" t="s">
        <v>16</v>
      </c>
    </row>
    <row r="20" spans="1:10" x14ac:dyDescent="0.3">
      <c r="A20" s="11">
        <f t="shared" si="0"/>
        <v>14</v>
      </c>
      <c r="B20" s="6" t="s">
        <v>59</v>
      </c>
      <c r="C20" s="6" t="s">
        <v>60</v>
      </c>
      <c r="D20" s="6" t="s">
        <v>61</v>
      </c>
      <c r="E20" s="2">
        <v>4349.79</v>
      </c>
      <c r="F20" s="6" t="s">
        <v>12</v>
      </c>
      <c r="G20" s="6" t="s">
        <v>13</v>
      </c>
      <c r="H20" s="6" t="s">
        <v>28</v>
      </c>
      <c r="I20" s="6" t="s">
        <v>29</v>
      </c>
      <c r="J20" s="6" t="s">
        <v>16</v>
      </c>
    </row>
    <row r="21" spans="1:10" x14ac:dyDescent="0.3">
      <c r="A21" s="11">
        <f t="shared" si="0"/>
        <v>15</v>
      </c>
      <c r="B21" s="6" t="s">
        <v>62</v>
      </c>
      <c r="C21" s="6" t="s">
        <v>63</v>
      </c>
      <c r="D21" s="6" t="s">
        <v>64</v>
      </c>
      <c r="E21" s="2">
        <v>447.12</v>
      </c>
      <c r="F21" s="6" t="s">
        <v>12</v>
      </c>
      <c r="G21" s="6" t="s">
        <v>13</v>
      </c>
      <c r="H21" s="6" t="s">
        <v>65</v>
      </c>
      <c r="I21" s="6" t="s">
        <v>66</v>
      </c>
      <c r="J21" s="6" t="s">
        <v>16</v>
      </c>
    </row>
    <row r="22" spans="1:10" x14ac:dyDescent="0.3">
      <c r="A22" s="11">
        <f t="shared" si="0"/>
        <v>16</v>
      </c>
      <c r="B22" s="6"/>
      <c r="C22" s="6"/>
      <c r="D22" s="6"/>
      <c r="E22" s="2">
        <v>311120.15999999997</v>
      </c>
      <c r="F22" s="6" t="s">
        <v>12</v>
      </c>
      <c r="G22" s="6" t="s">
        <v>13</v>
      </c>
      <c r="H22" s="6" t="s">
        <v>67</v>
      </c>
      <c r="I22" s="6" t="s">
        <v>68</v>
      </c>
      <c r="J22" s="6" t="s">
        <v>16</v>
      </c>
    </row>
    <row r="23" spans="1:10" x14ac:dyDescent="0.3">
      <c r="A23" s="11">
        <f t="shared" si="0"/>
        <v>17</v>
      </c>
      <c r="B23" s="6"/>
      <c r="C23" s="6"/>
      <c r="D23" s="6"/>
      <c r="E23" s="2">
        <v>48205.24</v>
      </c>
      <c r="F23" s="6" t="s">
        <v>12</v>
      </c>
      <c r="G23" s="6" t="s">
        <v>13</v>
      </c>
      <c r="H23" s="6" t="s">
        <v>69</v>
      </c>
      <c r="I23" s="6" t="s">
        <v>70</v>
      </c>
      <c r="J23" s="6" t="s">
        <v>16</v>
      </c>
    </row>
    <row r="24" spans="1:10" x14ac:dyDescent="0.3">
      <c r="A24" s="11">
        <f t="shared" si="0"/>
        <v>18</v>
      </c>
      <c r="B24" s="6"/>
      <c r="C24" s="6"/>
      <c r="D24" s="6"/>
      <c r="E24" s="2">
        <v>2657.38</v>
      </c>
      <c r="F24" s="6" t="s">
        <v>12</v>
      </c>
      <c r="G24" s="6" t="s">
        <v>13</v>
      </c>
      <c r="H24" s="6" t="s">
        <v>65</v>
      </c>
      <c r="I24" s="6" t="s">
        <v>66</v>
      </c>
      <c r="J24" s="6" t="s">
        <v>16</v>
      </c>
    </row>
    <row r="25" spans="1:10" x14ac:dyDescent="0.3">
      <c r="A25" s="11">
        <f t="shared" si="0"/>
        <v>19</v>
      </c>
      <c r="B25" s="6" t="s">
        <v>71</v>
      </c>
      <c r="C25" s="6"/>
      <c r="D25" s="6"/>
      <c r="E25" s="2">
        <v>1811.84</v>
      </c>
      <c r="F25" s="6" t="s">
        <v>12</v>
      </c>
      <c r="G25" s="6" t="s">
        <v>13</v>
      </c>
      <c r="H25" s="6" t="s">
        <v>72</v>
      </c>
      <c r="I25" s="6" t="s">
        <v>73</v>
      </c>
      <c r="J25" s="6" t="s">
        <v>16</v>
      </c>
    </row>
    <row r="26" spans="1:10" x14ac:dyDescent="0.3">
      <c r="A26" s="11">
        <f t="shared" si="0"/>
        <v>20</v>
      </c>
      <c r="B26" s="6" t="s">
        <v>74</v>
      </c>
      <c r="C26" s="6"/>
      <c r="D26" s="6"/>
      <c r="E26" s="2">
        <v>3150</v>
      </c>
      <c r="F26" s="6" t="s">
        <v>12</v>
      </c>
      <c r="G26" s="6" t="s">
        <v>13</v>
      </c>
      <c r="H26" s="6" t="s">
        <v>72</v>
      </c>
      <c r="I26" s="6" t="s">
        <v>73</v>
      </c>
      <c r="J26" s="6" t="s">
        <v>16</v>
      </c>
    </row>
    <row r="27" spans="1:10" x14ac:dyDescent="0.3">
      <c r="A27" s="11">
        <f t="shared" si="0"/>
        <v>21</v>
      </c>
      <c r="B27" s="6" t="s">
        <v>75</v>
      </c>
      <c r="C27" s="6" t="s">
        <v>76</v>
      </c>
      <c r="D27" s="6" t="s">
        <v>77</v>
      </c>
      <c r="E27" s="2">
        <v>256</v>
      </c>
      <c r="F27" s="6" t="s">
        <v>12</v>
      </c>
      <c r="G27" s="6" t="s">
        <v>13</v>
      </c>
      <c r="H27" s="6" t="s">
        <v>78</v>
      </c>
      <c r="I27" s="6" t="s">
        <v>79</v>
      </c>
      <c r="J27" s="6" t="s">
        <v>16</v>
      </c>
    </row>
    <row r="28" spans="1:10" x14ac:dyDescent="0.3">
      <c r="A28" s="11">
        <f t="shared" si="0"/>
        <v>22</v>
      </c>
      <c r="B28" s="6" t="s">
        <v>80</v>
      </c>
      <c r="C28" s="6" t="s">
        <v>81</v>
      </c>
      <c r="D28" s="6" t="s">
        <v>82</v>
      </c>
      <c r="E28" s="2">
        <v>3048.72</v>
      </c>
      <c r="F28" s="6" t="s">
        <v>12</v>
      </c>
      <c r="G28" s="6" t="s">
        <v>13</v>
      </c>
      <c r="H28" s="6" t="s">
        <v>83</v>
      </c>
      <c r="I28" s="6" t="s">
        <v>84</v>
      </c>
      <c r="J28" s="6" t="s">
        <v>16</v>
      </c>
    </row>
    <row r="29" spans="1:10" x14ac:dyDescent="0.3">
      <c r="A29" s="11">
        <f t="shared" si="0"/>
        <v>23</v>
      </c>
      <c r="B29" s="6"/>
      <c r="C29" s="6"/>
      <c r="D29" s="6"/>
      <c r="E29" s="2">
        <v>741.44</v>
      </c>
      <c r="F29" s="6" t="s">
        <v>12</v>
      </c>
      <c r="G29" s="6" t="s">
        <v>13</v>
      </c>
      <c r="H29" s="6" t="s">
        <v>85</v>
      </c>
      <c r="I29" s="6" t="s">
        <v>86</v>
      </c>
      <c r="J29" s="6" t="s">
        <v>16</v>
      </c>
    </row>
    <row r="30" spans="1:10" x14ac:dyDescent="0.3">
      <c r="A30" s="11">
        <f t="shared" si="0"/>
        <v>24</v>
      </c>
      <c r="B30" s="6"/>
      <c r="C30" s="6"/>
      <c r="D30" s="6"/>
      <c r="E30" s="2">
        <v>776</v>
      </c>
      <c r="F30" s="6" t="s">
        <v>12</v>
      </c>
      <c r="G30" s="6" t="s">
        <v>13</v>
      </c>
      <c r="H30" s="6" t="s">
        <v>87</v>
      </c>
      <c r="I30" s="6" t="s">
        <v>88</v>
      </c>
      <c r="J30" s="6" t="s">
        <v>16</v>
      </c>
    </row>
    <row r="31" spans="1:10" x14ac:dyDescent="0.3">
      <c r="A31" s="11">
        <f t="shared" si="0"/>
        <v>25</v>
      </c>
      <c r="B31" s="6" t="s">
        <v>89</v>
      </c>
      <c r="C31" s="6" t="s">
        <v>90</v>
      </c>
      <c r="D31" s="6" t="s">
        <v>91</v>
      </c>
      <c r="E31" s="2">
        <v>373.49</v>
      </c>
      <c r="F31" s="6" t="s">
        <v>12</v>
      </c>
      <c r="G31" s="6" t="s">
        <v>13</v>
      </c>
      <c r="H31" s="6" t="s">
        <v>92</v>
      </c>
      <c r="I31" s="6" t="s">
        <v>93</v>
      </c>
      <c r="J31" s="6" t="s">
        <v>16</v>
      </c>
    </row>
    <row r="32" spans="1:10" x14ac:dyDescent="0.3">
      <c r="A32" s="11">
        <f t="shared" si="0"/>
        <v>26</v>
      </c>
      <c r="B32" s="6" t="s">
        <v>94</v>
      </c>
      <c r="C32" s="6"/>
      <c r="D32" s="6"/>
      <c r="E32" s="2">
        <v>1493.06</v>
      </c>
      <c r="F32" s="6" t="s">
        <v>12</v>
      </c>
      <c r="G32" s="6" t="s">
        <v>13</v>
      </c>
      <c r="H32" s="6" t="s">
        <v>72</v>
      </c>
      <c r="I32" s="6" t="s">
        <v>73</v>
      </c>
      <c r="J32" s="6" t="s">
        <v>16</v>
      </c>
    </row>
    <row r="33" spans="1:10" x14ac:dyDescent="0.3">
      <c r="A33" s="11">
        <f t="shared" si="0"/>
        <v>27</v>
      </c>
      <c r="B33" s="6" t="s">
        <v>95</v>
      </c>
      <c r="C33" s="6"/>
      <c r="D33" s="6"/>
      <c r="E33" s="2">
        <v>6</v>
      </c>
      <c r="F33" s="6" t="s">
        <v>12</v>
      </c>
      <c r="G33" s="6" t="s">
        <v>13</v>
      </c>
      <c r="H33" s="6" t="s">
        <v>96</v>
      </c>
      <c r="I33" s="6" t="s">
        <v>97</v>
      </c>
      <c r="J33" s="6" t="s">
        <v>16</v>
      </c>
    </row>
    <row r="34" spans="1:10" x14ac:dyDescent="0.3">
      <c r="A34" s="11">
        <f t="shared" si="0"/>
        <v>28</v>
      </c>
      <c r="B34" s="6" t="s">
        <v>98</v>
      </c>
      <c r="C34" s="6"/>
      <c r="D34" s="6"/>
      <c r="E34" s="2">
        <v>336.89</v>
      </c>
      <c r="F34" s="6" t="s">
        <v>12</v>
      </c>
      <c r="G34" s="6" t="s">
        <v>13</v>
      </c>
      <c r="H34" s="6" t="s">
        <v>72</v>
      </c>
      <c r="I34" s="6" t="s">
        <v>73</v>
      </c>
      <c r="J34" s="6" t="s">
        <v>16</v>
      </c>
    </row>
    <row r="35" spans="1:10" x14ac:dyDescent="0.3">
      <c r="A35" s="11">
        <f t="shared" si="0"/>
        <v>29</v>
      </c>
      <c r="B35" s="6" t="s">
        <v>99</v>
      </c>
      <c r="C35" s="6" t="s">
        <v>100</v>
      </c>
      <c r="D35" s="6" t="s">
        <v>101</v>
      </c>
      <c r="E35" s="2">
        <v>4379.88</v>
      </c>
      <c r="F35" s="6" t="s">
        <v>12</v>
      </c>
      <c r="G35" s="6" t="s">
        <v>13</v>
      </c>
      <c r="H35" s="6" t="s">
        <v>72</v>
      </c>
      <c r="I35" s="6" t="s">
        <v>73</v>
      </c>
      <c r="J35" s="6" t="s">
        <v>16</v>
      </c>
    </row>
    <row r="36" spans="1:10" x14ac:dyDescent="0.3">
      <c r="A36" s="11">
        <f t="shared" si="0"/>
        <v>30</v>
      </c>
      <c r="B36" s="6" t="s">
        <v>102</v>
      </c>
      <c r="C36" s="6" t="s">
        <v>103</v>
      </c>
      <c r="D36" s="6" t="s">
        <v>104</v>
      </c>
      <c r="E36" s="2">
        <v>450</v>
      </c>
      <c r="F36" s="6" t="s">
        <v>12</v>
      </c>
      <c r="G36" s="6" t="s">
        <v>13</v>
      </c>
      <c r="H36" s="6" t="s">
        <v>105</v>
      </c>
      <c r="I36" s="6" t="s">
        <v>106</v>
      </c>
      <c r="J36" s="6" t="s">
        <v>16</v>
      </c>
    </row>
    <row r="37" spans="1:10" x14ac:dyDescent="0.3">
      <c r="A37" s="11">
        <f t="shared" si="0"/>
        <v>31</v>
      </c>
      <c r="B37" s="6" t="s">
        <v>107</v>
      </c>
      <c r="C37" s="6" t="s">
        <v>108</v>
      </c>
      <c r="D37" s="6" t="s">
        <v>109</v>
      </c>
      <c r="E37" s="2">
        <v>409.4</v>
      </c>
      <c r="F37" s="6" t="s">
        <v>12</v>
      </c>
      <c r="G37" s="6" t="s">
        <v>13</v>
      </c>
      <c r="H37" s="6" t="s">
        <v>96</v>
      </c>
      <c r="I37" s="6" t="s">
        <v>97</v>
      </c>
      <c r="J37" s="6" t="s">
        <v>16</v>
      </c>
    </row>
    <row r="38" spans="1:10" x14ac:dyDescent="0.3">
      <c r="A38" s="11">
        <f t="shared" si="0"/>
        <v>32</v>
      </c>
      <c r="B38" s="6" t="s">
        <v>110</v>
      </c>
      <c r="C38" s="6" t="s">
        <v>111</v>
      </c>
      <c r="D38" s="6" t="s">
        <v>112</v>
      </c>
      <c r="E38" s="2">
        <v>19368.12</v>
      </c>
      <c r="F38" s="6" t="s">
        <v>12</v>
      </c>
      <c r="G38" s="6" t="s">
        <v>13</v>
      </c>
      <c r="H38" s="6" t="s">
        <v>113</v>
      </c>
      <c r="I38" s="6" t="s">
        <v>114</v>
      </c>
      <c r="J38" s="6" t="s">
        <v>16</v>
      </c>
    </row>
    <row r="39" spans="1:10" x14ac:dyDescent="0.3">
      <c r="A39" s="11">
        <f t="shared" ref="A39:A102" si="1">ROW(A33)</f>
        <v>33</v>
      </c>
      <c r="B39" s="6" t="s">
        <v>115</v>
      </c>
      <c r="C39" s="6" t="s">
        <v>116</v>
      </c>
      <c r="D39" s="6" t="s">
        <v>117</v>
      </c>
      <c r="E39" s="2">
        <v>510</v>
      </c>
      <c r="F39" s="6" t="s">
        <v>12</v>
      </c>
      <c r="G39" s="6" t="s">
        <v>13</v>
      </c>
      <c r="H39" s="6" t="s">
        <v>72</v>
      </c>
      <c r="I39" s="6" t="s">
        <v>73</v>
      </c>
      <c r="J39" s="6" t="s">
        <v>16</v>
      </c>
    </row>
    <row r="40" spans="1:10" x14ac:dyDescent="0.3">
      <c r="A40" s="11">
        <f t="shared" si="1"/>
        <v>34</v>
      </c>
      <c r="B40" s="6" t="s">
        <v>118</v>
      </c>
      <c r="C40" s="6" t="s">
        <v>119</v>
      </c>
      <c r="D40" s="6" t="s">
        <v>120</v>
      </c>
      <c r="E40" s="2">
        <v>8512</v>
      </c>
      <c r="F40" s="6" t="s">
        <v>12</v>
      </c>
      <c r="G40" s="6" t="s">
        <v>13</v>
      </c>
      <c r="H40" s="6" t="s">
        <v>121</v>
      </c>
      <c r="I40" s="6" t="s">
        <v>122</v>
      </c>
      <c r="J40" s="6" t="s">
        <v>16</v>
      </c>
    </row>
    <row r="41" spans="1:10" x14ac:dyDescent="0.3">
      <c r="A41" s="11">
        <f t="shared" si="1"/>
        <v>35</v>
      </c>
      <c r="B41" s="6" t="s">
        <v>118</v>
      </c>
      <c r="C41" s="6" t="s">
        <v>119</v>
      </c>
      <c r="D41" s="6" t="s">
        <v>120</v>
      </c>
      <c r="E41" s="2">
        <v>648.78</v>
      </c>
      <c r="F41" s="6" t="s">
        <v>12</v>
      </c>
      <c r="G41" s="6" t="s">
        <v>13</v>
      </c>
      <c r="H41" s="6" t="s">
        <v>78</v>
      </c>
      <c r="I41" s="6" t="s">
        <v>79</v>
      </c>
      <c r="J41" s="6" t="s">
        <v>16</v>
      </c>
    </row>
    <row r="42" spans="1:10" x14ac:dyDescent="0.3">
      <c r="A42" s="11">
        <f t="shared" si="1"/>
        <v>36</v>
      </c>
      <c r="B42" s="6" t="s">
        <v>118</v>
      </c>
      <c r="C42" s="6" t="s">
        <v>119</v>
      </c>
      <c r="D42" s="6" t="s">
        <v>120</v>
      </c>
      <c r="E42" s="2">
        <v>13465.7</v>
      </c>
      <c r="F42" s="6" t="s">
        <v>12</v>
      </c>
      <c r="G42" s="6" t="s">
        <v>13</v>
      </c>
      <c r="H42" s="6" t="s">
        <v>96</v>
      </c>
      <c r="I42" s="6" t="s">
        <v>97</v>
      </c>
      <c r="J42" s="6" t="s">
        <v>16</v>
      </c>
    </row>
    <row r="43" spans="1:10" x14ac:dyDescent="0.3">
      <c r="A43" s="11">
        <f t="shared" si="1"/>
        <v>37</v>
      </c>
      <c r="B43" s="6" t="s">
        <v>123</v>
      </c>
      <c r="C43" s="6"/>
      <c r="D43" s="6" t="s">
        <v>124</v>
      </c>
      <c r="E43" s="2">
        <v>11125</v>
      </c>
      <c r="F43" s="6" t="s">
        <v>12</v>
      </c>
      <c r="G43" s="6" t="s">
        <v>13</v>
      </c>
      <c r="H43" s="6" t="s">
        <v>72</v>
      </c>
      <c r="I43" s="6" t="s">
        <v>73</v>
      </c>
      <c r="J43" s="6" t="s">
        <v>16</v>
      </c>
    </row>
    <row r="44" spans="1:10" x14ac:dyDescent="0.3">
      <c r="A44" s="11">
        <f t="shared" si="1"/>
        <v>38</v>
      </c>
      <c r="B44" s="6" t="s">
        <v>125</v>
      </c>
      <c r="C44" s="6" t="s">
        <v>126</v>
      </c>
      <c r="D44" s="6" t="s">
        <v>127</v>
      </c>
      <c r="E44" s="2">
        <v>4659.38</v>
      </c>
      <c r="F44" s="6" t="s">
        <v>12</v>
      </c>
      <c r="G44" s="6" t="s">
        <v>13</v>
      </c>
      <c r="H44" s="6" t="s">
        <v>121</v>
      </c>
      <c r="I44" s="6" t="s">
        <v>122</v>
      </c>
      <c r="J44" s="6" t="s">
        <v>16</v>
      </c>
    </row>
    <row r="45" spans="1:10" x14ac:dyDescent="0.3">
      <c r="A45" s="11">
        <f t="shared" si="1"/>
        <v>39</v>
      </c>
      <c r="B45" s="6" t="s">
        <v>128</v>
      </c>
      <c r="C45" s="6" t="s">
        <v>129</v>
      </c>
      <c r="D45" s="6" t="s">
        <v>130</v>
      </c>
      <c r="E45" s="2">
        <v>259.22000000000003</v>
      </c>
      <c r="F45" s="6" t="s">
        <v>12</v>
      </c>
      <c r="G45" s="6" t="s">
        <v>13</v>
      </c>
      <c r="H45" s="6" t="s">
        <v>96</v>
      </c>
      <c r="I45" s="6" t="s">
        <v>97</v>
      </c>
      <c r="J45" s="6" t="s">
        <v>16</v>
      </c>
    </row>
    <row r="46" spans="1:10" x14ac:dyDescent="0.3">
      <c r="A46" s="11">
        <f t="shared" si="1"/>
        <v>40</v>
      </c>
      <c r="B46" s="6" t="s">
        <v>131</v>
      </c>
      <c r="C46" s="6" t="s">
        <v>132</v>
      </c>
      <c r="D46" s="6" t="s">
        <v>133</v>
      </c>
      <c r="E46" s="2">
        <v>11490.19</v>
      </c>
      <c r="F46" s="6" t="s">
        <v>12</v>
      </c>
      <c r="G46" s="6" t="s">
        <v>13</v>
      </c>
      <c r="H46" s="6" t="s">
        <v>121</v>
      </c>
      <c r="I46" s="6" t="s">
        <v>122</v>
      </c>
      <c r="J46" s="6" t="s">
        <v>16</v>
      </c>
    </row>
    <row r="47" spans="1:10" x14ac:dyDescent="0.3">
      <c r="A47" s="11">
        <f t="shared" si="1"/>
        <v>41</v>
      </c>
      <c r="B47" s="6" t="s">
        <v>134</v>
      </c>
      <c r="C47" s="6" t="s">
        <v>135</v>
      </c>
      <c r="D47" s="6" t="s">
        <v>136</v>
      </c>
      <c r="E47" s="2">
        <v>3150</v>
      </c>
      <c r="F47" s="6" t="s">
        <v>12</v>
      </c>
      <c r="G47" s="6" t="s">
        <v>13</v>
      </c>
      <c r="H47" s="6" t="s">
        <v>105</v>
      </c>
      <c r="I47" s="6" t="s">
        <v>106</v>
      </c>
      <c r="J47" s="6" t="s">
        <v>16</v>
      </c>
    </row>
    <row r="48" spans="1:10" x14ac:dyDescent="0.3">
      <c r="A48" s="11">
        <f t="shared" si="1"/>
        <v>42</v>
      </c>
      <c r="B48" s="6" t="s">
        <v>137</v>
      </c>
      <c r="C48" s="6" t="s">
        <v>138</v>
      </c>
      <c r="D48" s="6" t="s">
        <v>139</v>
      </c>
      <c r="E48" s="2">
        <v>2133.6799999999998</v>
      </c>
      <c r="F48" s="6" t="s">
        <v>12</v>
      </c>
      <c r="G48" s="6" t="s">
        <v>13</v>
      </c>
      <c r="H48" s="6" t="s">
        <v>140</v>
      </c>
      <c r="I48" s="6" t="s">
        <v>141</v>
      </c>
      <c r="J48" s="6" t="s">
        <v>16</v>
      </c>
    </row>
    <row r="49" spans="1:10" x14ac:dyDescent="0.3">
      <c r="A49" s="11">
        <f t="shared" si="1"/>
        <v>43</v>
      </c>
      <c r="B49" s="6" t="s">
        <v>80</v>
      </c>
      <c r="C49" s="6" t="s">
        <v>81</v>
      </c>
      <c r="D49" s="6" t="s">
        <v>82</v>
      </c>
      <c r="E49" s="2">
        <v>1610.9</v>
      </c>
      <c r="F49" s="6" t="s">
        <v>12</v>
      </c>
      <c r="G49" s="6" t="s">
        <v>13</v>
      </c>
      <c r="H49" s="6" t="s">
        <v>142</v>
      </c>
      <c r="I49" s="6" t="s">
        <v>143</v>
      </c>
      <c r="J49" s="6" t="s">
        <v>16</v>
      </c>
    </row>
    <row r="50" spans="1:10" x14ac:dyDescent="0.3">
      <c r="A50" s="11">
        <f t="shared" si="1"/>
        <v>44</v>
      </c>
      <c r="B50" s="6" t="s">
        <v>146</v>
      </c>
      <c r="C50" s="6"/>
      <c r="D50" s="6"/>
      <c r="E50" s="2">
        <v>2500</v>
      </c>
      <c r="F50" s="6" t="s">
        <v>12</v>
      </c>
      <c r="G50" s="6" t="s">
        <v>13</v>
      </c>
      <c r="H50" s="6" t="s">
        <v>72</v>
      </c>
      <c r="I50" s="6" t="s">
        <v>73</v>
      </c>
      <c r="J50" s="6" t="s">
        <v>16</v>
      </c>
    </row>
    <row r="51" spans="1:10" x14ac:dyDescent="0.3">
      <c r="A51" s="11">
        <f t="shared" si="1"/>
        <v>45</v>
      </c>
      <c r="B51" s="6" t="s">
        <v>147</v>
      </c>
      <c r="C51" s="6"/>
      <c r="D51" s="6"/>
      <c r="E51" s="2">
        <v>255</v>
      </c>
      <c r="F51" s="6" t="s">
        <v>12</v>
      </c>
      <c r="G51" s="6" t="s">
        <v>13</v>
      </c>
      <c r="H51" s="6" t="s">
        <v>148</v>
      </c>
      <c r="I51" s="6" t="s">
        <v>149</v>
      </c>
      <c r="J51" s="6" t="s">
        <v>16</v>
      </c>
    </row>
    <row r="52" spans="1:10" x14ac:dyDescent="0.3">
      <c r="A52" s="11">
        <f t="shared" si="1"/>
        <v>46</v>
      </c>
      <c r="B52" s="6" t="s">
        <v>150</v>
      </c>
      <c r="C52" s="6"/>
      <c r="D52" s="6" t="s">
        <v>151</v>
      </c>
      <c r="E52" s="2">
        <v>1422.14</v>
      </c>
      <c r="F52" s="6" t="s">
        <v>12</v>
      </c>
      <c r="G52" s="6" t="s">
        <v>13</v>
      </c>
      <c r="H52" s="6" t="s">
        <v>105</v>
      </c>
      <c r="I52" s="6" t="s">
        <v>106</v>
      </c>
      <c r="J52" s="6" t="s">
        <v>16</v>
      </c>
    </row>
    <row r="53" spans="1:10" x14ac:dyDescent="0.3">
      <c r="A53" s="11">
        <f t="shared" si="1"/>
        <v>47</v>
      </c>
      <c r="B53" s="6" t="s">
        <v>152</v>
      </c>
      <c r="C53" s="6" t="s">
        <v>153</v>
      </c>
      <c r="D53" s="6" t="s">
        <v>154</v>
      </c>
      <c r="E53" s="2">
        <v>834.04</v>
      </c>
      <c r="F53" s="6" t="s">
        <v>12</v>
      </c>
      <c r="G53" s="6" t="s">
        <v>13</v>
      </c>
      <c r="H53" s="6" t="s">
        <v>155</v>
      </c>
      <c r="I53" s="6" t="s">
        <v>156</v>
      </c>
      <c r="J53" s="6" t="s">
        <v>16</v>
      </c>
    </row>
    <row r="54" spans="1:10" x14ac:dyDescent="0.3">
      <c r="A54" s="11">
        <f t="shared" si="1"/>
        <v>48</v>
      </c>
      <c r="B54" s="6" t="s">
        <v>157</v>
      </c>
      <c r="C54" s="6" t="s">
        <v>158</v>
      </c>
      <c r="D54" s="6" t="s">
        <v>159</v>
      </c>
      <c r="E54" s="2">
        <v>625</v>
      </c>
      <c r="F54" s="6" t="s">
        <v>12</v>
      </c>
      <c r="G54" s="6" t="s">
        <v>13</v>
      </c>
      <c r="H54" s="6" t="s">
        <v>160</v>
      </c>
      <c r="I54" s="6" t="s">
        <v>161</v>
      </c>
      <c r="J54" s="6" t="s">
        <v>16</v>
      </c>
    </row>
    <row r="55" spans="1:10" x14ac:dyDescent="0.3">
      <c r="A55" s="11">
        <f t="shared" si="1"/>
        <v>49</v>
      </c>
      <c r="B55" s="6" t="s">
        <v>125</v>
      </c>
      <c r="C55" s="6" t="s">
        <v>126</v>
      </c>
      <c r="D55" s="6" t="s">
        <v>127</v>
      </c>
      <c r="E55" s="2">
        <v>1468.75</v>
      </c>
      <c r="F55" s="6" t="s">
        <v>12</v>
      </c>
      <c r="G55" s="6" t="s">
        <v>13</v>
      </c>
      <c r="H55" s="6" t="s">
        <v>160</v>
      </c>
      <c r="I55" s="6" t="s">
        <v>161</v>
      </c>
      <c r="J55" s="6" t="s">
        <v>16</v>
      </c>
    </row>
    <row r="56" spans="1:10" x14ac:dyDescent="0.3">
      <c r="A56" s="11">
        <f t="shared" si="1"/>
        <v>50</v>
      </c>
      <c r="B56" s="6" t="s">
        <v>162</v>
      </c>
      <c r="C56" s="6" t="s">
        <v>163</v>
      </c>
      <c r="D56" s="6" t="s">
        <v>164</v>
      </c>
      <c r="E56" s="2">
        <v>100000</v>
      </c>
      <c r="F56" s="6" t="s">
        <v>12</v>
      </c>
      <c r="G56" s="6" t="s">
        <v>13</v>
      </c>
      <c r="H56" s="6" t="s">
        <v>28</v>
      </c>
      <c r="I56" s="6" t="s">
        <v>29</v>
      </c>
      <c r="J56" s="6" t="s">
        <v>16</v>
      </c>
    </row>
    <row r="57" spans="1:10" x14ac:dyDescent="0.3">
      <c r="A57" s="11">
        <f t="shared" si="1"/>
        <v>51</v>
      </c>
      <c r="B57" s="6" t="s">
        <v>165</v>
      </c>
      <c r="C57" s="6" t="s">
        <v>166</v>
      </c>
      <c r="D57" s="6" t="s">
        <v>167</v>
      </c>
      <c r="E57" s="2">
        <v>144.66999999999999</v>
      </c>
      <c r="F57" s="6" t="s">
        <v>12</v>
      </c>
      <c r="G57" s="6" t="s">
        <v>13</v>
      </c>
      <c r="H57" s="6" t="s">
        <v>168</v>
      </c>
      <c r="I57" s="6" t="s">
        <v>169</v>
      </c>
      <c r="J57" s="6" t="s">
        <v>16</v>
      </c>
    </row>
    <row r="58" spans="1:10" x14ac:dyDescent="0.3">
      <c r="A58" s="11">
        <f t="shared" si="1"/>
        <v>52</v>
      </c>
      <c r="B58" s="6" t="s">
        <v>170</v>
      </c>
      <c r="C58" s="6" t="s">
        <v>171</v>
      </c>
      <c r="D58" s="6" t="s">
        <v>172</v>
      </c>
      <c r="E58" s="2">
        <v>2250</v>
      </c>
      <c r="F58" s="6" t="s">
        <v>12</v>
      </c>
      <c r="G58" s="6" t="s">
        <v>13</v>
      </c>
      <c r="H58" s="6" t="s">
        <v>160</v>
      </c>
      <c r="I58" s="6" t="s">
        <v>161</v>
      </c>
      <c r="J58" s="6" t="s">
        <v>16</v>
      </c>
    </row>
    <row r="59" spans="1:10" x14ac:dyDescent="0.3">
      <c r="A59" s="11">
        <f t="shared" si="1"/>
        <v>53</v>
      </c>
      <c r="B59" s="6" t="s">
        <v>173</v>
      </c>
      <c r="C59" s="6" t="s">
        <v>174</v>
      </c>
      <c r="D59" s="6" t="s">
        <v>175</v>
      </c>
      <c r="E59" s="2">
        <v>1887.97</v>
      </c>
      <c r="F59" s="6" t="s">
        <v>12</v>
      </c>
      <c r="G59" s="6" t="s">
        <v>13</v>
      </c>
      <c r="H59" s="6" t="s">
        <v>176</v>
      </c>
      <c r="I59" s="6" t="s">
        <v>177</v>
      </c>
      <c r="J59" s="6" t="s">
        <v>16</v>
      </c>
    </row>
    <row r="60" spans="1:10" x14ac:dyDescent="0.3">
      <c r="A60" s="11">
        <f t="shared" si="1"/>
        <v>54</v>
      </c>
      <c r="B60" s="6" t="s">
        <v>178</v>
      </c>
      <c r="C60" s="6" t="s">
        <v>179</v>
      </c>
      <c r="D60" s="6" t="s">
        <v>180</v>
      </c>
      <c r="E60" s="2">
        <v>912.5</v>
      </c>
      <c r="F60" s="6" t="s">
        <v>12</v>
      </c>
      <c r="G60" s="6" t="s">
        <v>13</v>
      </c>
      <c r="H60" s="6" t="s">
        <v>72</v>
      </c>
      <c r="I60" s="6" t="s">
        <v>73</v>
      </c>
      <c r="J60" s="6" t="s">
        <v>16</v>
      </c>
    </row>
    <row r="61" spans="1:10" x14ac:dyDescent="0.3">
      <c r="A61" s="11">
        <f t="shared" si="1"/>
        <v>55</v>
      </c>
      <c r="B61" s="6" t="s">
        <v>181</v>
      </c>
      <c r="C61" s="6" t="s">
        <v>182</v>
      </c>
      <c r="D61" s="6" t="s">
        <v>183</v>
      </c>
      <c r="E61" s="2">
        <v>3940.8</v>
      </c>
      <c r="F61" s="6" t="s">
        <v>12</v>
      </c>
      <c r="G61" s="6" t="s">
        <v>13</v>
      </c>
      <c r="H61" s="6" t="s">
        <v>33</v>
      </c>
      <c r="I61" s="6" t="s">
        <v>34</v>
      </c>
      <c r="J61" s="6" t="s">
        <v>16</v>
      </c>
    </row>
    <row r="62" spans="1:10" x14ac:dyDescent="0.3">
      <c r="A62" s="11">
        <f t="shared" si="1"/>
        <v>56</v>
      </c>
      <c r="B62" s="6" t="s">
        <v>184</v>
      </c>
      <c r="C62" s="6" t="s">
        <v>185</v>
      </c>
      <c r="D62" s="6" t="s">
        <v>186</v>
      </c>
      <c r="E62" s="2">
        <v>7200</v>
      </c>
      <c r="F62" s="6" t="s">
        <v>12</v>
      </c>
      <c r="G62" s="6" t="s">
        <v>13</v>
      </c>
      <c r="H62" s="6" t="s">
        <v>72</v>
      </c>
      <c r="I62" s="6" t="s">
        <v>73</v>
      </c>
      <c r="J62" s="6" t="s">
        <v>16</v>
      </c>
    </row>
    <row r="63" spans="1:10" x14ac:dyDescent="0.3">
      <c r="A63" s="11">
        <f t="shared" si="1"/>
        <v>57</v>
      </c>
      <c r="B63" s="6" t="s">
        <v>187</v>
      </c>
      <c r="C63" s="6" t="s">
        <v>188</v>
      </c>
      <c r="D63" s="6" t="s">
        <v>189</v>
      </c>
      <c r="E63" s="2">
        <v>6166.8</v>
      </c>
      <c r="F63" s="6" t="s">
        <v>12</v>
      </c>
      <c r="G63" s="6" t="s">
        <v>13</v>
      </c>
      <c r="H63" s="6" t="s">
        <v>33</v>
      </c>
      <c r="I63" s="6" t="s">
        <v>34</v>
      </c>
      <c r="J63" s="6" t="s">
        <v>16</v>
      </c>
    </row>
    <row r="64" spans="1:10" x14ac:dyDescent="0.3">
      <c r="A64" s="11">
        <f t="shared" si="1"/>
        <v>58</v>
      </c>
      <c r="B64" s="6" t="s">
        <v>190</v>
      </c>
      <c r="C64" s="6" t="s">
        <v>191</v>
      </c>
      <c r="D64" s="6" t="s">
        <v>192</v>
      </c>
      <c r="E64" s="2">
        <v>4032</v>
      </c>
      <c r="F64" s="6" t="s">
        <v>12</v>
      </c>
      <c r="G64" s="6" t="s">
        <v>13</v>
      </c>
      <c r="H64" s="6" t="s">
        <v>33</v>
      </c>
      <c r="I64" s="6" t="s">
        <v>34</v>
      </c>
      <c r="J64" s="6" t="s">
        <v>16</v>
      </c>
    </row>
    <row r="65" spans="1:10" x14ac:dyDescent="0.3">
      <c r="A65" s="11">
        <f t="shared" si="1"/>
        <v>59</v>
      </c>
      <c r="B65" s="6" t="s">
        <v>193</v>
      </c>
      <c r="C65" s="6" t="s">
        <v>194</v>
      </c>
      <c r="D65" s="6" t="s">
        <v>195</v>
      </c>
      <c r="E65" s="2">
        <v>1218.75</v>
      </c>
      <c r="F65" s="6" t="s">
        <v>12</v>
      </c>
      <c r="G65" s="6" t="s">
        <v>13</v>
      </c>
      <c r="H65" s="6" t="s">
        <v>196</v>
      </c>
      <c r="I65" s="6" t="s">
        <v>197</v>
      </c>
      <c r="J65" s="6" t="s">
        <v>16</v>
      </c>
    </row>
    <row r="66" spans="1:10" x14ac:dyDescent="0.3">
      <c r="A66" s="11">
        <f t="shared" si="1"/>
        <v>60</v>
      </c>
      <c r="B66" s="6" t="s">
        <v>193</v>
      </c>
      <c r="C66" s="6" t="s">
        <v>194</v>
      </c>
      <c r="D66" s="6" t="s">
        <v>195</v>
      </c>
      <c r="E66" s="2">
        <v>2718.75</v>
      </c>
      <c r="F66" s="6" t="s">
        <v>12</v>
      </c>
      <c r="G66" s="6" t="s">
        <v>13</v>
      </c>
      <c r="H66" s="6" t="s">
        <v>144</v>
      </c>
      <c r="I66" s="6" t="s">
        <v>145</v>
      </c>
      <c r="J66" s="6" t="s">
        <v>16</v>
      </c>
    </row>
    <row r="67" spans="1:10" x14ac:dyDescent="0.3">
      <c r="A67" s="11">
        <f t="shared" si="1"/>
        <v>61</v>
      </c>
      <c r="B67" s="6" t="s">
        <v>198</v>
      </c>
      <c r="C67" s="6" t="s">
        <v>199</v>
      </c>
      <c r="D67" s="6" t="s">
        <v>200</v>
      </c>
      <c r="E67" s="2">
        <v>2587.5</v>
      </c>
      <c r="F67" s="6" t="s">
        <v>12</v>
      </c>
      <c r="G67" s="6" t="s">
        <v>13</v>
      </c>
      <c r="H67" s="6" t="s">
        <v>160</v>
      </c>
      <c r="I67" s="6" t="s">
        <v>161</v>
      </c>
      <c r="J67" s="6" t="s">
        <v>16</v>
      </c>
    </row>
    <row r="68" spans="1:10" x14ac:dyDescent="0.3">
      <c r="A68" s="11">
        <f t="shared" si="1"/>
        <v>62</v>
      </c>
      <c r="B68" s="6" t="s">
        <v>201</v>
      </c>
      <c r="C68" s="6" t="s">
        <v>202</v>
      </c>
      <c r="D68" s="6" t="s">
        <v>203</v>
      </c>
      <c r="E68" s="2">
        <v>53352</v>
      </c>
      <c r="F68" s="6" t="s">
        <v>12</v>
      </c>
      <c r="G68" s="6" t="s">
        <v>13</v>
      </c>
      <c r="H68" s="6" t="s">
        <v>33</v>
      </c>
      <c r="I68" s="6" t="s">
        <v>34</v>
      </c>
      <c r="J68" s="6" t="s">
        <v>16</v>
      </c>
    </row>
    <row r="69" spans="1:10" x14ac:dyDescent="0.3">
      <c r="A69" s="11">
        <f t="shared" si="1"/>
        <v>63</v>
      </c>
      <c r="B69" s="6" t="s">
        <v>204</v>
      </c>
      <c r="C69" s="6" t="s">
        <v>205</v>
      </c>
      <c r="D69" s="6" t="s">
        <v>206</v>
      </c>
      <c r="E69" s="2">
        <v>487.5</v>
      </c>
      <c r="F69" s="6" t="s">
        <v>12</v>
      </c>
      <c r="G69" s="6" t="s">
        <v>13</v>
      </c>
      <c r="H69" s="6" t="s">
        <v>160</v>
      </c>
      <c r="I69" s="6" t="s">
        <v>161</v>
      </c>
      <c r="J69" s="6" t="s">
        <v>16</v>
      </c>
    </row>
    <row r="70" spans="1:10" x14ac:dyDescent="0.3">
      <c r="A70" s="11">
        <f t="shared" si="1"/>
        <v>64</v>
      </c>
      <c r="B70" s="6" t="s">
        <v>207</v>
      </c>
      <c r="C70" s="6" t="s">
        <v>208</v>
      </c>
      <c r="D70" s="6" t="s">
        <v>209</v>
      </c>
      <c r="E70" s="2">
        <v>10.62</v>
      </c>
      <c r="F70" s="6" t="s">
        <v>12</v>
      </c>
      <c r="G70" s="6" t="s">
        <v>13</v>
      </c>
      <c r="H70" s="6" t="s">
        <v>87</v>
      </c>
      <c r="I70" s="6" t="s">
        <v>88</v>
      </c>
      <c r="J70" s="6" t="s">
        <v>16</v>
      </c>
    </row>
    <row r="71" spans="1:10" x14ac:dyDescent="0.3">
      <c r="A71" s="11">
        <f t="shared" si="1"/>
        <v>65</v>
      </c>
      <c r="B71" s="6" t="s">
        <v>210</v>
      </c>
      <c r="C71" s="6" t="s">
        <v>211</v>
      </c>
      <c r="D71" s="6" t="s">
        <v>212</v>
      </c>
      <c r="E71" s="2">
        <v>328.94</v>
      </c>
      <c r="F71" s="6" t="s">
        <v>12</v>
      </c>
      <c r="G71" s="6" t="s">
        <v>13</v>
      </c>
      <c r="H71" s="6" t="s">
        <v>176</v>
      </c>
      <c r="I71" s="6" t="s">
        <v>177</v>
      </c>
      <c r="J71" s="6" t="s">
        <v>16</v>
      </c>
    </row>
    <row r="72" spans="1:10" x14ac:dyDescent="0.3">
      <c r="A72" s="11">
        <f t="shared" si="1"/>
        <v>66</v>
      </c>
      <c r="B72" s="6" t="s">
        <v>213</v>
      </c>
      <c r="C72" s="6" t="s">
        <v>214</v>
      </c>
      <c r="D72" s="6" t="s">
        <v>215</v>
      </c>
      <c r="E72" s="2">
        <v>9957.7999999999993</v>
      </c>
      <c r="F72" s="6" t="s">
        <v>12</v>
      </c>
      <c r="G72" s="6" t="s">
        <v>13</v>
      </c>
      <c r="H72" s="6" t="s">
        <v>28</v>
      </c>
      <c r="I72" s="6" t="s">
        <v>29</v>
      </c>
      <c r="J72" s="6" t="s">
        <v>16</v>
      </c>
    </row>
    <row r="73" spans="1:10" x14ac:dyDescent="0.3">
      <c r="A73" s="11">
        <f t="shared" si="1"/>
        <v>67</v>
      </c>
      <c r="B73" s="6" t="s">
        <v>216</v>
      </c>
      <c r="C73" s="6" t="s">
        <v>217</v>
      </c>
      <c r="D73" s="6" t="s">
        <v>218</v>
      </c>
      <c r="E73" s="2">
        <v>970.75</v>
      </c>
      <c r="F73" s="6" t="s">
        <v>12</v>
      </c>
      <c r="G73" s="6" t="s">
        <v>13</v>
      </c>
      <c r="H73" s="6" t="s">
        <v>160</v>
      </c>
      <c r="I73" s="6" t="s">
        <v>161</v>
      </c>
      <c r="J73" s="6" t="s">
        <v>16</v>
      </c>
    </row>
    <row r="74" spans="1:10" x14ac:dyDescent="0.3">
      <c r="A74" s="11">
        <f t="shared" si="1"/>
        <v>68</v>
      </c>
      <c r="B74" s="6" t="s">
        <v>219</v>
      </c>
      <c r="C74" s="6" t="s">
        <v>220</v>
      </c>
      <c r="D74" s="6" t="s">
        <v>221</v>
      </c>
      <c r="E74" s="2">
        <v>2311.4</v>
      </c>
      <c r="F74" s="6" t="s">
        <v>12</v>
      </c>
      <c r="G74" s="6" t="s">
        <v>13</v>
      </c>
      <c r="H74" s="6" t="s">
        <v>222</v>
      </c>
      <c r="I74" s="6" t="s">
        <v>223</v>
      </c>
      <c r="J74" s="6" t="s">
        <v>16</v>
      </c>
    </row>
    <row r="75" spans="1:10" x14ac:dyDescent="0.3">
      <c r="A75" s="11">
        <f t="shared" si="1"/>
        <v>69</v>
      </c>
      <c r="B75" s="6" t="s">
        <v>137</v>
      </c>
      <c r="C75" s="6" t="s">
        <v>138</v>
      </c>
      <c r="D75" s="6" t="s">
        <v>139</v>
      </c>
      <c r="E75" s="2">
        <v>318.58999999999997</v>
      </c>
      <c r="F75" s="6" t="s">
        <v>12</v>
      </c>
      <c r="G75" s="6" t="s">
        <v>13</v>
      </c>
      <c r="H75" s="6" t="s">
        <v>196</v>
      </c>
      <c r="I75" s="6" t="s">
        <v>197</v>
      </c>
      <c r="J75" s="6" t="s">
        <v>16</v>
      </c>
    </row>
    <row r="76" spans="1:10" x14ac:dyDescent="0.3">
      <c r="A76" s="11">
        <f t="shared" si="1"/>
        <v>70</v>
      </c>
      <c r="B76" s="6" t="s">
        <v>224</v>
      </c>
      <c r="C76" s="6" t="s">
        <v>225</v>
      </c>
      <c r="D76" s="6" t="s">
        <v>226</v>
      </c>
      <c r="E76" s="2">
        <v>11722.4</v>
      </c>
      <c r="F76" s="6" t="s">
        <v>12</v>
      </c>
      <c r="G76" s="6" t="s">
        <v>13</v>
      </c>
      <c r="H76" s="6" t="s">
        <v>28</v>
      </c>
      <c r="I76" s="6" t="s">
        <v>29</v>
      </c>
      <c r="J76" s="6" t="s">
        <v>16</v>
      </c>
    </row>
    <row r="77" spans="1:10" x14ac:dyDescent="0.3">
      <c r="A77" s="11">
        <f t="shared" si="1"/>
        <v>71</v>
      </c>
      <c r="B77" s="6" t="s">
        <v>227</v>
      </c>
      <c r="C77" s="6" t="s">
        <v>228</v>
      </c>
      <c r="D77" s="6" t="s">
        <v>229</v>
      </c>
      <c r="E77" s="2">
        <v>1310</v>
      </c>
      <c r="F77" s="6" t="s">
        <v>12</v>
      </c>
      <c r="G77" s="6" t="s">
        <v>13</v>
      </c>
      <c r="H77" s="6" t="s">
        <v>160</v>
      </c>
      <c r="I77" s="6" t="s">
        <v>161</v>
      </c>
      <c r="J77" s="6" t="s">
        <v>16</v>
      </c>
    </row>
    <row r="78" spans="1:10" x14ac:dyDescent="0.3">
      <c r="A78" s="11">
        <f t="shared" si="1"/>
        <v>72</v>
      </c>
      <c r="B78" s="6" t="s">
        <v>230</v>
      </c>
      <c r="C78" s="6" t="s">
        <v>231</v>
      </c>
      <c r="D78" s="6" t="s">
        <v>232</v>
      </c>
      <c r="E78" s="2">
        <v>160000</v>
      </c>
      <c r="F78" s="6" t="s">
        <v>12</v>
      </c>
      <c r="G78" s="6" t="s">
        <v>13</v>
      </c>
      <c r="H78" s="6" t="s">
        <v>222</v>
      </c>
      <c r="I78" s="6" t="s">
        <v>223</v>
      </c>
      <c r="J78" s="6" t="s">
        <v>16</v>
      </c>
    </row>
    <row r="79" spans="1:10" x14ac:dyDescent="0.3">
      <c r="A79" s="11">
        <f t="shared" si="1"/>
        <v>73</v>
      </c>
      <c r="B79" s="6" t="s">
        <v>233</v>
      </c>
      <c r="C79" s="6" t="s">
        <v>234</v>
      </c>
      <c r="D79" s="6" t="s">
        <v>235</v>
      </c>
      <c r="E79" s="2">
        <v>5203</v>
      </c>
      <c r="F79" s="6" t="s">
        <v>12</v>
      </c>
      <c r="G79" s="6" t="s">
        <v>13</v>
      </c>
      <c r="H79" s="6" t="s">
        <v>33</v>
      </c>
      <c r="I79" s="6" t="s">
        <v>34</v>
      </c>
      <c r="J79" s="6" t="s">
        <v>16</v>
      </c>
    </row>
    <row r="80" spans="1:10" x14ac:dyDescent="0.3">
      <c r="A80" s="11">
        <f t="shared" si="1"/>
        <v>74</v>
      </c>
      <c r="B80" s="6" t="s">
        <v>236</v>
      </c>
      <c r="C80" s="6"/>
      <c r="D80" s="6"/>
      <c r="E80" s="2">
        <v>60</v>
      </c>
      <c r="F80" s="6" t="s">
        <v>12</v>
      </c>
      <c r="G80" s="6" t="s">
        <v>13</v>
      </c>
      <c r="H80" s="6" t="s">
        <v>72</v>
      </c>
      <c r="I80" s="6" t="s">
        <v>73</v>
      </c>
      <c r="J80" s="6" t="s">
        <v>16</v>
      </c>
    </row>
    <row r="81" spans="1:10" x14ac:dyDescent="0.3">
      <c r="A81" s="11">
        <f t="shared" si="1"/>
        <v>75</v>
      </c>
      <c r="B81" s="6" t="s">
        <v>237</v>
      </c>
      <c r="C81" s="6" t="s">
        <v>238</v>
      </c>
      <c r="D81" s="6" t="s">
        <v>239</v>
      </c>
      <c r="E81" s="2">
        <v>800</v>
      </c>
      <c r="F81" s="6" t="s">
        <v>12</v>
      </c>
      <c r="G81" s="6" t="s">
        <v>13</v>
      </c>
      <c r="H81" s="6" t="s">
        <v>155</v>
      </c>
      <c r="I81" s="6" t="s">
        <v>156</v>
      </c>
      <c r="J81" s="6" t="s">
        <v>16</v>
      </c>
    </row>
    <row r="82" spans="1:10" x14ac:dyDescent="0.3">
      <c r="A82" s="11">
        <f t="shared" si="1"/>
        <v>76</v>
      </c>
      <c r="B82" s="6" t="s">
        <v>240</v>
      </c>
      <c r="C82" s="6" t="s">
        <v>241</v>
      </c>
      <c r="D82" s="6" t="s">
        <v>242</v>
      </c>
      <c r="E82" s="2">
        <v>9.99</v>
      </c>
      <c r="F82" s="6" t="s">
        <v>12</v>
      </c>
      <c r="G82" s="6" t="s">
        <v>13</v>
      </c>
      <c r="H82" s="6" t="s">
        <v>243</v>
      </c>
      <c r="I82" s="6" t="s">
        <v>244</v>
      </c>
      <c r="J82" s="6" t="s">
        <v>16</v>
      </c>
    </row>
    <row r="83" spans="1:10" x14ac:dyDescent="0.3">
      <c r="A83" s="11">
        <f t="shared" si="1"/>
        <v>77</v>
      </c>
      <c r="B83" s="6" t="s">
        <v>245</v>
      </c>
      <c r="C83" s="6" t="s">
        <v>246</v>
      </c>
      <c r="D83" s="6" t="s">
        <v>247</v>
      </c>
      <c r="E83" s="2">
        <v>175.12</v>
      </c>
      <c r="F83" s="6" t="s">
        <v>12</v>
      </c>
      <c r="G83" s="6" t="s">
        <v>13</v>
      </c>
      <c r="H83" s="6" t="s">
        <v>196</v>
      </c>
      <c r="I83" s="6" t="s">
        <v>197</v>
      </c>
      <c r="J83" s="6" t="s">
        <v>16</v>
      </c>
    </row>
    <row r="84" spans="1:10" x14ac:dyDescent="0.3">
      <c r="A84" s="11">
        <f t="shared" si="1"/>
        <v>78</v>
      </c>
      <c r="B84" s="6" t="s">
        <v>245</v>
      </c>
      <c r="C84" s="6" t="s">
        <v>246</v>
      </c>
      <c r="D84" s="6" t="s">
        <v>247</v>
      </c>
      <c r="E84" s="2">
        <v>150.53</v>
      </c>
      <c r="F84" s="6" t="s">
        <v>12</v>
      </c>
      <c r="G84" s="6" t="s">
        <v>13</v>
      </c>
      <c r="H84" s="6" t="s">
        <v>121</v>
      </c>
      <c r="I84" s="6" t="s">
        <v>122</v>
      </c>
      <c r="J84" s="6" t="s">
        <v>16</v>
      </c>
    </row>
    <row r="85" spans="1:10" x14ac:dyDescent="0.3">
      <c r="A85" s="11">
        <f t="shared" si="1"/>
        <v>79</v>
      </c>
      <c r="B85" s="6" t="s">
        <v>248</v>
      </c>
      <c r="C85" s="6" t="s">
        <v>249</v>
      </c>
      <c r="D85" s="6" t="s">
        <v>250</v>
      </c>
      <c r="E85" s="2">
        <v>34.28</v>
      </c>
      <c r="F85" s="6" t="s">
        <v>12</v>
      </c>
      <c r="G85" s="6" t="s">
        <v>13</v>
      </c>
      <c r="H85" s="6" t="s">
        <v>243</v>
      </c>
      <c r="I85" s="6" t="s">
        <v>244</v>
      </c>
      <c r="J85" s="6" t="s">
        <v>16</v>
      </c>
    </row>
    <row r="86" spans="1:10" x14ac:dyDescent="0.3">
      <c r="A86" s="11">
        <f t="shared" si="1"/>
        <v>80</v>
      </c>
      <c r="B86" s="6" t="s">
        <v>131</v>
      </c>
      <c r="C86" s="6" t="s">
        <v>132</v>
      </c>
      <c r="D86" s="6" t="s">
        <v>133</v>
      </c>
      <c r="E86" s="2">
        <v>598.14</v>
      </c>
      <c r="F86" s="6" t="s">
        <v>12</v>
      </c>
      <c r="G86" s="6" t="s">
        <v>13</v>
      </c>
      <c r="H86" s="6" t="s">
        <v>168</v>
      </c>
      <c r="I86" s="6" t="s">
        <v>169</v>
      </c>
      <c r="J86" s="6" t="s">
        <v>16</v>
      </c>
    </row>
    <row r="87" spans="1:10" x14ac:dyDescent="0.3">
      <c r="A87" s="11">
        <f t="shared" si="1"/>
        <v>81</v>
      </c>
      <c r="B87" s="6" t="s">
        <v>251</v>
      </c>
      <c r="C87" s="6" t="s">
        <v>252</v>
      </c>
      <c r="D87" s="6" t="s">
        <v>253</v>
      </c>
      <c r="E87" s="2">
        <v>557.54999999999995</v>
      </c>
      <c r="F87" s="6" t="s">
        <v>12</v>
      </c>
      <c r="G87" s="6" t="s">
        <v>13</v>
      </c>
      <c r="H87" s="6" t="s">
        <v>254</v>
      </c>
      <c r="I87" s="6" t="s">
        <v>255</v>
      </c>
      <c r="J87" s="6" t="s">
        <v>16</v>
      </c>
    </row>
    <row r="88" spans="1:10" x14ac:dyDescent="0.3">
      <c r="A88" s="11">
        <f t="shared" si="1"/>
        <v>82</v>
      </c>
      <c r="B88" s="6" t="s">
        <v>256</v>
      </c>
      <c r="C88" s="6" t="s">
        <v>257</v>
      </c>
      <c r="D88" s="6" t="s">
        <v>258</v>
      </c>
      <c r="E88" s="2">
        <v>569.17999999999995</v>
      </c>
      <c r="F88" s="6" t="s">
        <v>12</v>
      </c>
      <c r="G88" s="6" t="s">
        <v>13</v>
      </c>
      <c r="H88" s="6" t="s">
        <v>65</v>
      </c>
      <c r="I88" s="6" t="s">
        <v>66</v>
      </c>
      <c r="J88" s="6" t="s">
        <v>16</v>
      </c>
    </row>
    <row r="89" spans="1:10" x14ac:dyDescent="0.3">
      <c r="A89" s="11">
        <f t="shared" si="1"/>
        <v>83</v>
      </c>
      <c r="B89" s="6" t="s">
        <v>259</v>
      </c>
      <c r="C89" s="6" t="s">
        <v>260</v>
      </c>
      <c r="D89" s="6" t="s">
        <v>261</v>
      </c>
      <c r="E89" s="2">
        <v>127.04</v>
      </c>
      <c r="F89" s="6" t="s">
        <v>12</v>
      </c>
      <c r="G89" s="6" t="s">
        <v>13</v>
      </c>
      <c r="H89" s="6" t="s">
        <v>144</v>
      </c>
      <c r="I89" s="6" t="s">
        <v>145</v>
      </c>
      <c r="J89" s="6" t="s">
        <v>16</v>
      </c>
    </row>
    <row r="90" spans="1:10" x14ac:dyDescent="0.3">
      <c r="A90" s="11">
        <f t="shared" si="1"/>
        <v>84</v>
      </c>
      <c r="B90" s="6" t="s">
        <v>259</v>
      </c>
      <c r="C90" s="6" t="s">
        <v>260</v>
      </c>
      <c r="D90" s="6" t="s">
        <v>261</v>
      </c>
      <c r="E90" s="2">
        <v>30.2</v>
      </c>
      <c r="F90" s="6" t="s">
        <v>12</v>
      </c>
      <c r="G90" s="6" t="s">
        <v>13</v>
      </c>
      <c r="H90" s="6" t="s">
        <v>148</v>
      </c>
      <c r="I90" s="6" t="s">
        <v>149</v>
      </c>
      <c r="J90" s="6" t="s">
        <v>16</v>
      </c>
    </row>
    <row r="91" spans="1:10" x14ac:dyDescent="0.3">
      <c r="A91" s="11">
        <f t="shared" si="1"/>
        <v>85</v>
      </c>
      <c r="B91" s="6" t="s">
        <v>262</v>
      </c>
      <c r="C91" s="6" t="s">
        <v>263</v>
      </c>
      <c r="D91" s="6" t="s">
        <v>264</v>
      </c>
      <c r="E91" s="2">
        <v>217.2</v>
      </c>
      <c r="F91" s="6" t="s">
        <v>12</v>
      </c>
      <c r="G91" s="6" t="s">
        <v>13</v>
      </c>
      <c r="H91" s="6" t="s">
        <v>176</v>
      </c>
      <c r="I91" s="6" t="s">
        <v>177</v>
      </c>
      <c r="J91" s="6" t="s">
        <v>16</v>
      </c>
    </row>
    <row r="92" spans="1:10" x14ac:dyDescent="0.3">
      <c r="A92" s="11">
        <f t="shared" si="1"/>
        <v>86</v>
      </c>
      <c r="B92" s="6" t="s">
        <v>265</v>
      </c>
      <c r="C92" s="6" t="s">
        <v>266</v>
      </c>
      <c r="D92" s="6" t="s">
        <v>267</v>
      </c>
      <c r="E92" s="2">
        <v>50</v>
      </c>
      <c r="F92" s="6" t="s">
        <v>12</v>
      </c>
      <c r="G92" s="6" t="s">
        <v>13</v>
      </c>
      <c r="H92" s="6" t="s">
        <v>254</v>
      </c>
      <c r="I92" s="6" t="s">
        <v>255</v>
      </c>
      <c r="J92" s="6" t="s">
        <v>16</v>
      </c>
    </row>
    <row r="93" spans="1:10" x14ac:dyDescent="0.3">
      <c r="A93" s="11">
        <f t="shared" si="1"/>
        <v>87</v>
      </c>
      <c r="B93" s="6" t="s">
        <v>268</v>
      </c>
      <c r="C93" s="6" t="s">
        <v>269</v>
      </c>
      <c r="D93" s="6" t="s">
        <v>270</v>
      </c>
      <c r="E93" s="2">
        <v>360.5</v>
      </c>
      <c r="F93" s="6" t="s">
        <v>12</v>
      </c>
      <c r="G93" s="6" t="s">
        <v>13</v>
      </c>
      <c r="H93" s="6" t="s">
        <v>121</v>
      </c>
      <c r="I93" s="6" t="s">
        <v>122</v>
      </c>
      <c r="J93" s="6" t="s">
        <v>16</v>
      </c>
    </row>
    <row r="94" spans="1:10" x14ac:dyDescent="0.3">
      <c r="A94" s="11">
        <f t="shared" si="1"/>
        <v>88</v>
      </c>
      <c r="B94" s="6" t="s">
        <v>271</v>
      </c>
      <c r="C94" s="6"/>
      <c r="D94" s="6"/>
      <c r="E94" s="2">
        <v>2673.14</v>
      </c>
      <c r="F94" s="6" t="s">
        <v>12</v>
      </c>
      <c r="G94" s="6" t="s">
        <v>13</v>
      </c>
      <c r="H94" s="6" t="s">
        <v>272</v>
      </c>
      <c r="I94" s="6" t="s">
        <v>273</v>
      </c>
      <c r="J94" s="6" t="s">
        <v>16</v>
      </c>
    </row>
    <row r="95" spans="1:10" x14ac:dyDescent="0.3">
      <c r="A95" s="11">
        <f t="shared" si="1"/>
        <v>89</v>
      </c>
      <c r="B95" s="6" t="s">
        <v>274</v>
      </c>
      <c r="C95" s="6"/>
      <c r="D95" s="6" t="s">
        <v>275</v>
      </c>
      <c r="E95" s="2">
        <v>711.07</v>
      </c>
      <c r="F95" s="6" t="s">
        <v>12</v>
      </c>
      <c r="G95" s="6" t="s">
        <v>13</v>
      </c>
      <c r="H95" s="6" t="s">
        <v>105</v>
      </c>
      <c r="I95" s="6" t="s">
        <v>106</v>
      </c>
      <c r="J95" s="6" t="s">
        <v>16</v>
      </c>
    </row>
    <row r="96" spans="1:10" x14ac:dyDescent="0.3">
      <c r="A96" s="11">
        <f t="shared" si="1"/>
        <v>90</v>
      </c>
      <c r="B96" s="6" t="s">
        <v>276</v>
      </c>
      <c r="C96" s="6" t="s">
        <v>277</v>
      </c>
      <c r="D96" s="6" t="s">
        <v>278</v>
      </c>
      <c r="E96" s="2">
        <v>50000</v>
      </c>
      <c r="F96" s="6" t="s">
        <v>12</v>
      </c>
      <c r="G96" s="6" t="s">
        <v>13</v>
      </c>
      <c r="H96" s="6" t="s">
        <v>20</v>
      </c>
      <c r="I96" s="6" t="s">
        <v>21</v>
      </c>
      <c r="J96" s="6" t="s">
        <v>16</v>
      </c>
    </row>
    <row r="97" spans="1:10" x14ac:dyDescent="0.3">
      <c r="A97" s="11">
        <f t="shared" si="1"/>
        <v>91</v>
      </c>
      <c r="B97" s="6" t="s">
        <v>279</v>
      </c>
      <c r="C97" s="6" t="s">
        <v>280</v>
      </c>
      <c r="D97" s="6" t="s">
        <v>281</v>
      </c>
      <c r="E97" s="2">
        <v>11721.34</v>
      </c>
      <c r="F97" s="6" t="s">
        <v>12</v>
      </c>
      <c r="G97" s="6" t="s">
        <v>13</v>
      </c>
      <c r="H97" s="6" t="s">
        <v>28</v>
      </c>
      <c r="I97" s="6" t="s">
        <v>29</v>
      </c>
      <c r="J97" s="6" t="s">
        <v>16</v>
      </c>
    </row>
    <row r="98" spans="1:10" x14ac:dyDescent="0.3">
      <c r="A98" s="11">
        <f t="shared" si="1"/>
        <v>92</v>
      </c>
      <c r="B98" s="6" t="s">
        <v>282</v>
      </c>
      <c r="C98" s="6" t="s">
        <v>283</v>
      </c>
      <c r="D98" s="6" t="s">
        <v>284</v>
      </c>
      <c r="E98" s="2">
        <v>1840.8</v>
      </c>
      <c r="F98" s="6" t="s">
        <v>12</v>
      </c>
      <c r="G98" s="6" t="s">
        <v>13</v>
      </c>
      <c r="H98" s="6" t="s">
        <v>28</v>
      </c>
      <c r="I98" s="6" t="s">
        <v>29</v>
      </c>
      <c r="J98" s="6" t="s">
        <v>16</v>
      </c>
    </row>
    <row r="99" spans="1:10" x14ac:dyDescent="0.3">
      <c r="A99" s="11">
        <f t="shared" si="1"/>
        <v>93</v>
      </c>
      <c r="B99" s="6" t="s">
        <v>285</v>
      </c>
      <c r="C99" s="6" t="s">
        <v>286</v>
      </c>
      <c r="D99" s="6" t="s">
        <v>287</v>
      </c>
      <c r="E99" s="2">
        <v>1546.2</v>
      </c>
      <c r="F99" s="6" t="s">
        <v>12</v>
      </c>
      <c r="G99" s="6" t="s">
        <v>13</v>
      </c>
      <c r="H99" s="6" t="s">
        <v>33</v>
      </c>
      <c r="I99" s="6" t="s">
        <v>34</v>
      </c>
      <c r="J99" s="6" t="s">
        <v>16</v>
      </c>
    </row>
    <row r="100" spans="1:10" x14ac:dyDescent="0.3">
      <c r="A100" s="11">
        <f t="shared" si="1"/>
        <v>94</v>
      </c>
      <c r="B100" s="6" t="s">
        <v>288</v>
      </c>
      <c r="C100" s="6" t="s">
        <v>289</v>
      </c>
      <c r="D100" s="6" t="s">
        <v>290</v>
      </c>
      <c r="E100" s="2">
        <v>3218</v>
      </c>
      <c r="F100" s="6" t="s">
        <v>12</v>
      </c>
      <c r="G100" s="6" t="s">
        <v>13</v>
      </c>
      <c r="H100" s="6" t="s">
        <v>33</v>
      </c>
      <c r="I100" s="6" t="s">
        <v>34</v>
      </c>
      <c r="J100" s="6" t="s">
        <v>16</v>
      </c>
    </row>
    <row r="101" spans="1:10" x14ac:dyDescent="0.3">
      <c r="A101" s="11">
        <f t="shared" si="1"/>
        <v>95</v>
      </c>
      <c r="B101" s="6" t="s">
        <v>291</v>
      </c>
      <c r="C101" s="6" t="s">
        <v>292</v>
      </c>
      <c r="D101" s="6" t="s">
        <v>293</v>
      </c>
      <c r="E101" s="2">
        <v>11819</v>
      </c>
      <c r="F101" s="6" t="s">
        <v>12</v>
      </c>
      <c r="G101" s="6" t="s">
        <v>13</v>
      </c>
      <c r="H101" s="6" t="s">
        <v>28</v>
      </c>
      <c r="I101" s="6" t="s">
        <v>29</v>
      </c>
      <c r="J101" s="6" t="s">
        <v>16</v>
      </c>
    </row>
    <row r="102" spans="1:10" x14ac:dyDescent="0.3">
      <c r="A102" s="11">
        <f t="shared" si="1"/>
        <v>96</v>
      </c>
      <c r="B102" s="6" t="s">
        <v>294</v>
      </c>
      <c r="C102" s="6" t="s">
        <v>295</v>
      </c>
      <c r="D102" s="6" t="s">
        <v>296</v>
      </c>
      <c r="E102" s="2">
        <v>125</v>
      </c>
      <c r="F102" s="6" t="s">
        <v>12</v>
      </c>
      <c r="G102" s="6" t="s">
        <v>13</v>
      </c>
      <c r="H102" s="6" t="s">
        <v>160</v>
      </c>
      <c r="I102" s="6" t="s">
        <v>161</v>
      </c>
      <c r="J102" s="6" t="s">
        <v>16</v>
      </c>
    </row>
    <row r="103" spans="1:10" x14ac:dyDescent="0.3">
      <c r="A103" s="11">
        <f t="shared" ref="A103:A109" si="2">ROW(A97)</f>
        <v>97</v>
      </c>
      <c r="B103" s="6" t="s">
        <v>297</v>
      </c>
      <c r="C103" s="6" t="s">
        <v>298</v>
      </c>
      <c r="D103" s="6" t="s">
        <v>299</v>
      </c>
      <c r="E103" s="2">
        <v>1000</v>
      </c>
      <c r="F103" s="6" t="s">
        <v>12</v>
      </c>
      <c r="G103" s="6" t="s">
        <v>13</v>
      </c>
      <c r="H103" s="6" t="s">
        <v>160</v>
      </c>
      <c r="I103" s="6" t="s">
        <v>161</v>
      </c>
      <c r="J103" s="6" t="s">
        <v>16</v>
      </c>
    </row>
    <row r="104" spans="1:10" x14ac:dyDescent="0.3">
      <c r="A104" s="11">
        <f t="shared" si="2"/>
        <v>98</v>
      </c>
      <c r="B104" s="6"/>
      <c r="C104" s="6"/>
      <c r="D104" s="6"/>
      <c r="E104" s="2">
        <v>669.6</v>
      </c>
      <c r="F104" s="6" t="s">
        <v>12</v>
      </c>
      <c r="G104" s="6" t="s">
        <v>13</v>
      </c>
      <c r="H104" s="6" t="s">
        <v>83</v>
      </c>
      <c r="I104" s="6" t="s">
        <v>84</v>
      </c>
      <c r="J104" s="6" t="s">
        <v>16</v>
      </c>
    </row>
    <row r="105" spans="1:10" x14ac:dyDescent="0.3">
      <c r="A105" s="11">
        <f t="shared" si="2"/>
        <v>99</v>
      </c>
      <c r="B105" s="6" t="s">
        <v>300</v>
      </c>
      <c r="C105" s="6"/>
      <c r="D105" s="6" t="s">
        <v>301</v>
      </c>
      <c r="E105" s="2">
        <v>3788.99</v>
      </c>
      <c r="F105" s="6" t="s">
        <v>12</v>
      </c>
      <c r="G105" s="6" t="s">
        <v>13</v>
      </c>
      <c r="H105" s="6" t="s">
        <v>105</v>
      </c>
      <c r="I105" s="6" t="s">
        <v>106</v>
      </c>
      <c r="J105" s="6" t="s">
        <v>16</v>
      </c>
    </row>
    <row r="106" spans="1:10" x14ac:dyDescent="0.3">
      <c r="A106" s="11">
        <f t="shared" si="2"/>
        <v>100</v>
      </c>
      <c r="B106" s="6" t="s">
        <v>302</v>
      </c>
      <c r="C106" s="6"/>
      <c r="D106" s="6"/>
      <c r="E106" s="2">
        <v>160</v>
      </c>
      <c r="F106" s="6" t="s">
        <v>12</v>
      </c>
      <c r="G106" s="6" t="s">
        <v>13</v>
      </c>
      <c r="H106" s="6" t="s">
        <v>72</v>
      </c>
      <c r="I106" s="6" t="s">
        <v>73</v>
      </c>
      <c r="J106" s="6" t="s">
        <v>16</v>
      </c>
    </row>
    <row r="107" spans="1:10" x14ac:dyDescent="0.3">
      <c r="A107" s="11">
        <f t="shared" si="2"/>
        <v>101</v>
      </c>
      <c r="B107" s="6" t="s">
        <v>303</v>
      </c>
      <c r="C107" s="6" t="s">
        <v>304</v>
      </c>
      <c r="D107" s="6" t="s">
        <v>305</v>
      </c>
      <c r="E107" s="2">
        <v>12776.74</v>
      </c>
      <c r="F107" s="6" t="s">
        <v>12</v>
      </c>
      <c r="G107" s="6" t="s">
        <v>13</v>
      </c>
      <c r="H107" s="6" t="s">
        <v>72</v>
      </c>
      <c r="I107" s="6" t="s">
        <v>73</v>
      </c>
      <c r="J107" s="6" t="s">
        <v>16</v>
      </c>
    </row>
    <row r="108" spans="1:10" x14ac:dyDescent="0.3">
      <c r="A108" s="11">
        <f t="shared" si="2"/>
        <v>102</v>
      </c>
      <c r="B108" s="6" t="s">
        <v>306</v>
      </c>
      <c r="C108" s="6" t="s">
        <v>307</v>
      </c>
      <c r="D108" s="6" t="s">
        <v>308</v>
      </c>
      <c r="E108" s="2">
        <v>1000</v>
      </c>
      <c r="F108" s="6" t="s">
        <v>12</v>
      </c>
      <c r="G108" s="6" t="s">
        <v>13</v>
      </c>
      <c r="H108" s="6" t="s">
        <v>72</v>
      </c>
      <c r="I108" s="6" t="s">
        <v>73</v>
      </c>
      <c r="J108" s="6" t="s">
        <v>16</v>
      </c>
    </row>
    <row r="109" spans="1:10" x14ac:dyDescent="0.3">
      <c r="A109" s="11">
        <f t="shared" si="2"/>
        <v>103</v>
      </c>
      <c r="B109" s="6" t="s">
        <v>309</v>
      </c>
      <c r="C109" s="6" t="s">
        <v>310</v>
      </c>
      <c r="D109" s="6" t="s">
        <v>311</v>
      </c>
      <c r="E109" s="2">
        <v>84</v>
      </c>
      <c r="F109" s="6" t="s">
        <v>12</v>
      </c>
      <c r="G109" s="6" t="s">
        <v>13</v>
      </c>
      <c r="H109" s="6" t="s">
        <v>105</v>
      </c>
      <c r="I109" s="6" t="s">
        <v>106</v>
      </c>
      <c r="J109" s="6" t="s">
        <v>16</v>
      </c>
    </row>
    <row r="110" spans="1:10" ht="3" customHeight="1" x14ac:dyDescent="0.3">
      <c r="G110" s="10"/>
    </row>
    <row r="111" spans="1:10" x14ac:dyDescent="0.3">
      <c r="A111" s="7" t="s">
        <v>10</v>
      </c>
      <c r="B111" s="7"/>
      <c r="C111" s="7"/>
      <c r="D111" s="7"/>
      <c r="E111" s="8">
        <f>SUBTOTAL(9,E7:E110)</f>
        <v>1334564.29</v>
      </c>
      <c r="F111" s="7"/>
      <c r="G111" s="7"/>
      <c r="H111" s="7"/>
      <c r="I111" s="7"/>
      <c r="J111" s="7"/>
    </row>
    <row r="113" spans="1:6" ht="48" customHeight="1" x14ac:dyDescent="0.3">
      <c r="A113" s="16" t="s">
        <v>11</v>
      </c>
      <c r="B113" s="16"/>
      <c r="C113" s="16"/>
      <c r="D113" s="16"/>
      <c r="E113" s="16"/>
      <c r="F113" s="12"/>
    </row>
    <row r="114" spans="1:6" x14ac:dyDescent="0.3">
      <c r="E114" s="9"/>
    </row>
  </sheetData>
  <autoFilter ref="A6:K109" xr:uid="{00000000-0001-0000-0000-000000000000}"/>
  <mergeCells count="4">
    <mergeCell ref="A1:G1"/>
    <mergeCell ref="A3:J3"/>
    <mergeCell ref="A5:J5"/>
    <mergeCell ref="A113:E113"/>
  </mergeCells>
  <pageMargins left="0.70866141732283505" right="0.70866141732283505" top="0.74803149606299202" bottom="0.74803149606299202" header="0.31496062992126" footer="0.31496062992126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09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Sheet1</vt:lpstr>
      <vt:lpstr>Sheet2</vt:lpstr>
      <vt:lpstr>__CDSNaslov__</vt:lpstr>
      <vt:lpstr>__CDSPODNOZJE__</vt:lpstr>
      <vt:lpstr>__QRadni__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Tomljenović</cp:lastModifiedBy>
  <cp:lastPrinted>2023-11-22T21:56:08Z</cp:lastPrinted>
  <dcterms:created xsi:type="dcterms:W3CDTF">2025-09-18T05:56:24Z</dcterms:created>
  <dcterms:modified xsi:type="dcterms:W3CDTF">2025-09-18T05:58:37Z</dcterms:modified>
</cp:coreProperties>
</file>